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Sheet1!$A$1:$N$1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6" i="1" l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N77" i="1" l="1"/>
</calcChain>
</file>

<file path=xl/sharedStrings.xml><?xml version="1.0" encoding="utf-8"?>
<sst xmlns="http://schemas.openxmlformats.org/spreadsheetml/2006/main" count="391" uniqueCount="234">
  <si>
    <t>2XS</t>
  </si>
  <si>
    <t>XS</t>
  </si>
  <si>
    <t>S</t>
  </si>
  <si>
    <t>M</t>
  </si>
  <si>
    <t>L</t>
  </si>
  <si>
    <t>XL</t>
  </si>
  <si>
    <t>XXL</t>
  </si>
  <si>
    <t>3XL</t>
  </si>
  <si>
    <t>4XL</t>
  </si>
  <si>
    <t>ST2020-KIW</t>
  </si>
  <si>
    <t>Classic-T Organic</t>
  </si>
  <si>
    <t>Kiwi Green</t>
  </si>
  <si>
    <t>T-Shirt Unisex</t>
  </si>
  <si>
    <t>ST2220-KIW</t>
  </si>
  <si>
    <t>T-Shirt Kids</t>
  </si>
  <si>
    <t>ST2220-RGY</t>
  </si>
  <si>
    <t>Real Grey</t>
  </si>
  <si>
    <t>ST3000-BGR</t>
  </si>
  <si>
    <t>Classic Polo</t>
  </si>
  <si>
    <t>Burgundy</t>
  </si>
  <si>
    <t>Polo Men</t>
  </si>
  <si>
    <t>ST3000-BLI</t>
  </si>
  <si>
    <t>Bright Lime</t>
  </si>
  <si>
    <t>ST4000-NAV</t>
  </si>
  <si>
    <t>Sweatshirt Classic</t>
  </si>
  <si>
    <t>Navy Blue</t>
  </si>
  <si>
    <t>Sweatshirt Uni</t>
  </si>
  <si>
    <t>ST4110-SRE</t>
  </si>
  <si>
    <t>Sweat Hoodie Classic</t>
  </si>
  <si>
    <t>Scarlet Red</t>
  </si>
  <si>
    <t>Hoodie Women</t>
  </si>
  <si>
    <t>ST4200-BLO</t>
  </si>
  <si>
    <t>Sweat Hoodie Light</t>
  </si>
  <si>
    <t>Black Opal</t>
  </si>
  <si>
    <t>Hoodie Unisex</t>
  </si>
  <si>
    <t>ST4200-DBY</t>
  </si>
  <si>
    <t>Deep Berry</t>
  </si>
  <si>
    <t>ST4200-NAV</t>
  </si>
  <si>
    <t>ST4200-RGY</t>
  </si>
  <si>
    <t>ST4200-SRE</t>
  </si>
  <si>
    <t>ST5060-OLM</t>
  </si>
  <si>
    <t>Melange Fleece Jacket</t>
  </si>
  <si>
    <t>Olive Melange</t>
  </si>
  <si>
    <t>Fleece Men</t>
  </si>
  <si>
    <t>ST5600-CSR</t>
  </si>
  <si>
    <t>Sweat Hoodie Select</t>
  </si>
  <si>
    <t>Crimson Red</t>
  </si>
  <si>
    <t>ST5620-GYH</t>
  </si>
  <si>
    <t>Sweatshirt Select</t>
  </si>
  <si>
    <t>Grey Heather</t>
  </si>
  <si>
    <t>Sweatshirt Men</t>
  </si>
  <si>
    <t>ST5620-SLG</t>
  </si>
  <si>
    <t>Slate Grey</t>
  </si>
  <si>
    <t>ST5850-MBM</t>
  </si>
  <si>
    <t>Knit Fleece Jacket</t>
  </si>
  <si>
    <t>Marina Blue Melange</t>
  </si>
  <si>
    <t>ST5950-DGM</t>
  </si>
  <si>
    <t>Dark Grey Melange</t>
  </si>
  <si>
    <t>Fleece Women</t>
  </si>
  <si>
    <t>ST5950-LGM</t>
  </si>
  <si>
    <t>Light Grey Melange</t>
  </si>
  <si>
    <t>ST5950-PRM</t>
  </si>
  <si>
    <t>Purple Melange</t>
  </si>
  <si>
    <t>ST8020-ANH</t>
  </si>
  <si>
    <t>Intense Tech</t>
  </si>
  <si>
    <t>Anthra Heather</t>
  </si>
  <si>
    <t>Sport T-Shirt Men</t>
  </si>
  <si>
    <t>ST8030-CBY</t>
  </si>
  <si>
    <t>Mesh Team Raglan for men</t>
  </si>
  <si>
    <t>Cyber Yellow</t>
  </si>
  <si>
    <t>ST8030-GRG</t>
  </si>
  <si>
    <t>Granite Grey</t>
  </si>
  <si>
    <t>ST8050-BAH</t>
  </si>
  <si>
    <t>Piqué Polo</t>
  </si>
  <si>
    <t>Bahama Green</t>
  </si>
  <si>
    <t>Sport Polo Men</t>
  </si>
  <si>
    <t>ST8050-PER</t>
  </si>
  <si>
    <t>Pepper Red</t>
  </si>
  <si>
    <t>ST8100-GRG</t>
  </si>
  <si>
    <t>Sports-T</t>
  </si>
  <si>
    <t>Sport T-Shirt Women</t>
  </si>
  <si>
    <t>ST8100-SIG</t>
  </si>
  <si>
    <t>Silver Grey</t>
  </si>
  <si>
    <t>ST8120-GYH</t>
  </si>
  <si>
    <t>ST8130-HWB</t>
  </si>
  <si>
    <t>Mesh Team Raglan for women</t>
  </si>
  <si>
    <t>Hawaii Blue</t>
  </si>
  <si>
    <t>ST8410-CSR</t>
  </si>
  <si>
    <t>Mesh Raglan for men</t>
  </si>
  <si>
    <t>ST8420-CSR</t>
  </si>
  <si>
    <t>Mesh Long Sleeve for men</t>
  </si>
  <si>
    <t>ST8420-MAB</t>
  </si>
  <si>
    <t>Marina Blue</t>
  </si>
  <si>
    <t>ST8500-CBY</t>
  </si>
  <si>
    <t>Mesh Raglan for women</t>
  </si>
  <si>
    <t>ST8500-CSR</t>
  </si>
  <si>
    <t>ST8500-KIW</t>
  </si>
  <si>
    <t>ST8570-CBY</t>
  </si>
  <si>
    <t>Mesh Raglan for children</t>
  </si>
  <si>
    <t>Sport T-Shirt Kids</t>
  </si>
  <si>
    <t>ST8570-CSR</t>
  </si>
  <si>
    <t>ST8600-CBY</t>
  </si>
  <si>
    <t>Cotton Touch</t>
  </si>
  <si>
    <t>ST8700-CSR</t>
  </si>
  <si>
    <t>ST8700-KIW</t>
  </si>
  <si>
    <t>ST8850-DMH</t>
  </si>
  <si>
    <t>Recycled Sports-T Race</t>
  </si>
  <si>
    <t>Denim Heather</t>
  </si>
  <si>
    <t>ST8850-GYH</t>
  </si>
  <si>
    <t>ST8950-DMH</t>
  </si>
  <si>
    <t>ST8950-GYH</t>
  </si>
  <si>
    <t>ST8990-BLM</t>
  </si>
  <si>
    <t>Seamless Tights</t>
  </si>
  <si>
    <t>Blue Midnight</t>
  </si>
  <si>
    <t>Seamless-Shirt Uni</t>
  </si>
  <si>
    <t>ST8990-GRS</t>
  </si>
  <si>
    <t>Grey Steel</t>
  </si>
  <si>
    <t>Tights Women</t>
  </si>
  <si>
    <t>ST9000-GFL</t>
  </si>
  <si>
    <t>Ben Crew Neck</t>
  </si>
  <si>
    <t>Green Flash</t>
  </si>
  <si>
    <t>T-Shirt Men</t>
  </si>
  <si>
    <t>ST9010-MIL</t>
  </si>
  <si>
    <t>Ben V-neck</t>
  </si>
  <si>
    <t>Military Green</t>
  </si>
  <si>
    <t>ST9020-DYY</t>
  </si>
  <si>
    <t>Morgan Crew Neck</t>
  </si>
  <si>
    <t>Daisy Yellow</t>
  </si>
  <si>
    <t>ST9020-GFL</t>
  </si>
  <si>
    <t>ST9040-SLG</t>
  </si>
  <si>
    <t>Morgan Long Sleeve</t>
  </si>
  <si>
    <t>ST9050-BAH</t>
  </si>
  <si>
    <t>Henry Polo</t>
  </si>
  <si>
    <t>ST9060-DLC</t>
  </si>
  <si>
    <t>Harper Polo</t>
  </si>
  <si>
    <t>Deep Lilac</t>
  </si>
  <si>
    <t>ST9060-GFL</t>
  </si>
  <si>
    <t>ST9060-PUM</t>
  </si>
  <si>
    <t>Pumpkin</t>
  </si>
  <si>
    <t>ST9060-SAP</t>
  </si>
  <si>
    <t>Salmon Pink</t>
  </si>
  <si>
    <t>ST9110-BLO</t>
  </si>
  <si>
    <t>Finest Cotton-T</t>
  </si>
  <si>
    <t>T-Shirt Women</t>
  </si>
  <si>
    <t>ST9150-CUP</t>
  </si>
  <si>
    <t>Hanna Polo</t>
  </si>
  <si>
    <t>Cupcake Pink</t>
  </si>
  <si>
    <t>Polo Women</t>
  </si>
  <si>
    <t>ST9150-SAP</t>
  </si>
  <si>
    <t>ST9210-FRO</t>
  </si>
  <si>
    <t>James Organic V Neck</t>
  </si>
  <si>
    <t>Frosted Blue</t>
  </si>
  <si>
    <t>ST9320-SLG</t>
  </si>
  <si>
    <t>Slub Organic</t>
  </si>
  <si>
    <t>ST9320-WHI</t>
  </si>
  <si>
    <t>White</t>
  </si>
  <si>
    <t>ST9400-WHI</t>
  </si>
  <si>
    <t>Shawn Slub Crew Neck</t>
  </si>
  <si>
    <t>ST9430-BLO</t>
  </si>
  <si>
    <t>Shawn Henley T-shirt</t>
  </si>
  <si>
    <t>ST9430-WHI</t>
  </si>
  <si>
    <t>ST9460-BLO</t>
  </si>
  <si>
    <t>Shawn Henley Long Sleeve</t>
  </si>
  <si>
    <t>ST9460-WHI</t>
  </si>
  <si>
    <t>ST9500-PGY</t>
  </si>
  <si>
    <t>Sharon Slub Crew Neck</t>
  </si>
  <si>
    <t>Powder Grey</t>
  </si>
  <si>
    <t>ST9500-WHI</t>
  </si>
  <si>
    <t>ST9530-BLO</t>
  </si>
  <si>
    <t>Sharon Henley T-shirt</t>
  </si>
  <si>
    <t>ST9600-BOD</t>
  </si>
  <si>
    <t>Clive Stretch-T for men</t>
  </si>
  <si>
    <t>Bordeaux</t>
  </si>
  <si>
    <t>ST9691-WHI</t>
  </si>
  <si>
    <t>Stretch Boxers for men</t>
  </si>
  <si>
    <t>Boxers Men</t>
  </si>
  <si>
    <t>ST9692-BLO</t>
  </si>
  <si>
    <t>Dexter Briefs</t>
  </si>
  <si>
    <t>Underpants Men</t>
  </si>
  <si>
    <t>ST9692-WHI</t>
  </si>
  <si>
    <t>ST9720-CUP</t>
  </si>
  <si>
    <t>Claire Stretch Long Sleeve for women</t>
  </si>
  <si>
    <t>TOTAL</t>
  </si>
  <si>
    <t>Total Pieces</t>
  </si>
  <si>
    <t>Product Code</t>
  </si>
  <si>
    <t>Product Description</t>
  </si>
  <si>
    <t>Colour</t>
  </si>
  <si>
    <t>Product Category</t>
  </si>
  <si>
    <t>https://www.stedman.eu/public/customise/product-sheets/default/Stedman-ST2020-en.pdf</t>
  </si>
  <si>
    <t>https://www.stedman.eu/public/customise/product-sheets/default/Stedman-ST2220-en.pdf</t>
  </si>
  <si>
    <t>Product Link</t>
  </si>
  <si>
    <t>https://www.stedman.eu/public/customise/product-sheets/default/Stedman-ST3000-en.pdf</t>
  </si>
  <si>
    <t>https://www.stedman.eu/public/customise/product-sheets/default/Stedman-ST4000-en.pdf</t>
  </si>
  <si>
    <t>https://www.stedman.eu/public/customise/product-sheets/default/Stedman-ST4110-en.pdf</t>
  </si>
  <si>
    <t>https://www.stedman.eu/public/customise/product-sheets/default/Stedman-ST4200-en.pdf</t>
  </si>
  <si>
    <t>file:///C:/Users/bwalecki/Desktop/Stedman/2024/Product%20PDF%20English/Stedman-ST5060-en.pdf</t>
  </si>
  <si>
    <t>https://www.stedman.eu/public/customise/product-sheets/default/Stedman-ST5600-en.pdf</t>
  </si>
  <si>
    <t>https://www.stedman.eu/public/customise/product-sheets/default/Stedman-ST5620-en.pdf</t>
  </si>
  <si>
    <t>file:///C:/Users/bwalecki/Desktop/Stedman/2024/Product%20PDF%20English/Stedman-ST5850-en.pdf</t>
  </si>
  <si>
    <t>file:///C:/Users/bwalecki/Desktop/Stedman/2024/Product%20PDF%20English/Stedman-ST5950-en.pdf</t>
  </si>
  <si>
    <t>file:///C:/Users/bwalecki/Desktop/Stedman/2024/Product%20PDF%20English/Stedman-ST8020-en.pdf</t>
  </si>
  <si>
    <t>https://www.stedman.eu/public/customise/product-sheets/default/Stedman-ST8030-en.pdf</t>
  </si>
  <si>
    <t>file:///C:/Users/bwalecki/Desktop/Stedman/2023/Product%20PDFs/English/Stedman-ST8050-en.pdf</t>
  </si>
  <si>
    <t>https://www.stedman.eu/public/customise/product-sheets/default/Stedman-ST8100-en.pdf</t>
  </si>
  <si>
    <t>https://www.stedman.eu/public/customise/product-sheets/default/Stedman-ST8130-en.pdf</t>
  </si>
  <si>
    <t>file:///C:/Users/bwalecki/Desktop/Stedman/2024/Product%20PDF%20English/Stedman-ST8120-en.pdf</t>
  </si>
  <si>
    <t>https://www.stedman.eu/public/customise/product-sheets/default/Stedman-ST8410-en.pdf</t>
  </si>
  <si>
    <t>https://www.stedman.eu/public/customise/product-sheets/default/Stedman-ST8420-en.pdf</t>
  </si>
  <si>
    <t>https://www.stedman.eu/public/customise/product-sheets/default/Stedman-ST8500-en.pdf</t>
  </si>
  <si>
    <t>https://www.stedman.eu/public/customise/product-sheets/default/Stedman-ST8570-en.pdf</t>
  </si>
  <si>
    <t>https://www.stedman.eu/public/customise/product-sheets/default/Stedman-ST8600-en.pdf</t>
  </si>
  <si>
    <t>https://www.stedman.eu/public/customise/product-sheets/default/Stedman-ST8700-en.pdf</t>
  </si>
  <si>
    <t>https://www.stedman.eu/public/customise/product-sheets/default/Stedman-ST8850-en.pdf</t>
  </si>
  <si>
    <t>https://www.stedman.eu/public/customise/product-sheets/default/Stedman-ST8950-en.pdf</t>
  </si>
  <si>
    <t>https://www.stedman.eu/public/customise/product-sheets/default/Stedman-ST8990-en.pdf</t>
  </si>
  <si>
    <t>https://www.stedman.eu/public/customise/product-sheets/default/Stedman-ST9000-en.pdf</t>
  </si>
  <si>
    <t>https://www.stedman.eu/public/customise/product-sheets/default/Stedman-ST9010-en.pdf</t>
  </si>
  <si>
    <t>https://www.stedman.eu/public/customise/product-sheets/default/Stedman-ST9020-en.pdf</t>
  </si>
  <si>
    <t>https://www.stedman.eu/public/customise/product-sheets/default/Stedman-ST9040-en.pdf</t>
  </si>
  <si>
    <t>https://www.stedman.eu/public/customise/product-sheets/default/Stedman-ST9050-en.pdf</t>
  </si>
  <si>
    <t>https://www.stedman.eu/public/customise/product-sheets/default/Stedman-ST9060-en.pdf</t>
  </si>
  <si>
    <t>https://www.stedman.eu/public/customise/product-sheets/default/Stedman-ST9110-en.pdf</t>
  </si>
  <si>
    <t>file:///C:/Users/bwalecki/Desktop/Stedman/2024/Product%20PDF%20English/Stedman-ST9150-en.pdf</t>
  </si>
  <si>
    <t>file:///C:/Users/bwalecki/Desktop/Stedman/2023/Product%20PDFs/English/Stedman-ST9320-en.pdf</t>
  </si>
  <si>
    <t>file:///C:/Users/bwalecki/Desktop/Stedman/2022/PDFs/Stedman-ST9210-de.pdf</t>
  </si>
  <si>
    <t>file:///C:/Users/bwalecki/Desktop/Stedman/2022/PDFs/Stedman-ST9400-de.pdf</t>
  </si>
  <si>
    <t>file:///C:/Users/bwalecki/Desktop/Stedman/2022/PDFs/Stedman-ST9430-de.pdf</t>
  </si>
  <si>
    <t>file:///C:/Users/bwalecki/Desktop/Stedman/2022/PDFs/Stedman-ST9460-de.pdf</t>
  </si>
  <si>
    <t>file:///C:/Users/bwalecki/Desktop/Stedman/2022/PDFs/Stedman-ST9500-de.pdf</t>
  </si>
  <si>
    <t>file:///C:/Users/bwalecki/Desktop/Stedman/2022/PDFs/Stedman-ST9530-de.pdf</t>
  </si>
  <si>
    <t>https://www.stedman.eu/public/customise/product-sheets/default/Stedman-ST9600-en.pdf</t>
  </si>
  <si>
    <t>https://www.stedman.eu/public/customise/product-sheets/default/Stedman-ST9691-en.pdf</t>
  </si>
  <si>
    <t>file:///C:/Users/bwalecki/Desktop/Stedman/2022/PDFs/Stedman-ST9692-en.pdf</t>
  </si>
  <si>
    <t>https://www.stedman.eu/public/customise/product-sheets/default/Stedman-ST9720-en.pdf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</si>
</sst>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</font>
    <font>
      <sz val="11"/>
      <name val="Aptos Narrow"/>
      <family val="2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0" fontId="0" fillId="0" borderId="2" xfId="0" applyBorder="1"/>
    <xf numFmtId="0" fontId="0" fillId="0" borderId="2" xfId="0" applyBorder="1" applyAlignment="1">
      <alignment vertical="top"/>
    </xf>
    <xf numFmtId="0" fontId="4" fillId="0" borderId="2" xfId="0" applyFont="1" applyBorder="1" applyAlignment="1">
      <alignment horizontal="left" vertical="center"/>
    </xf>
    <xf numFmtId="3" fontId="0" fillId="0" borderId="2" xfId="0" applyNumberFormat="1" applyBorder="1"/>
    <xf numFmtId="3" fontId="2" fillId="0" borderId="2" xfId="0" applyNumberFormat="1" applyFont="1" applyBorder="1"/>
    <xf numFmtId="0" fontId="3" fillId="0" borderId="0" xfId="0" applyFont="1" applyAlignment="1">
      <alignment horizontal="center" wrapText="1"/>
    </xf>
    <xf numFmtId="0" fontId="3" fillId="0" borderId="2" xfId="0" applyFont="1" applyBorder="1"/>
    <xf numFmtId="0" fontId="5" fillId="0" borderId="1" xfId="0" applyFont="1" applyBorder="1" applyAlignment="1">
      <alignment vertical="top"/>
    </xf>
    <xf numFmtId="14" fontId="5" fillId="2" borderId="2" xfId="0" applyNumberFormat="1" applyFont="1" applyFill="1" applyBorder="1" applyAlignment="1">
      <alignment horizontal="center" vertical="top"/>
    </xf>
    <xf numFmtId="44" fontId="2" fillId="0" borderId="2" xfId="1" applyFont="1" applyBorder="1" applyAlignment="1">
      <alignment vertical="top" wrapText="1"/>
    </xf>
    <xf numFmtId="44" fontId="6" fillId="0" borderId="0" xfId="2" applyNumberForma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tabSelected="1" workbookViewId="0">
      <selection activeCell="P3" sqref="P3"/>
    </sheetView>
  </sheetViews>
  <sheetFormatPr defaultColWidth="9" defaultRowHeight="14.25"/>
  <cols>
    <col min="1" max="1" width="12" bestFit="1" customWidth="1"/>
    <col min="2" max="2" width="21.125" customWidth="1"/>
    <col min="3" max="3" width="13.25" customWidth="1"/>
    <col min="4" max="4" width="15.125" customWidth="1"/>
    <col min="5" max="5" width="6.375" customWidth="1"/>
    <col min="6" max="8" width="5.375" bestFit="1" customWidth="1"/>
    <col min="9" max="9" width="6.375" bestFit="1" customWidth="1"/>
    <col min="10" max="10" width="5.375" bestFit="1" customWidth="1"/>
    <col min="11" max="13" width="6.125" bestFit="1" customWidth="1"/>
    <col min="14" max="14" width="10.875" customWidth="1"/>
    <col min="15" max="15" width="86.125" customWidth="1"/>
  </cols>
  <sheetData>
    <row r="1" spans="1:19" ht="30">
      <c r="A1" s="1" t="s">
        <v>184</v>
      </c>
      <c r="B1" s="1" t="s">
        <v>185</v>
      </c>
      <c r="C1" s="1" t="s">
        <v>186</v>
      </c>
      <c r="D1" s="11" t="s">
        <v>187</v>
      </c>
      <c r="E1" s="11" t="s">
        <v>0</v>
      </c>
      <c r="F1" s="10" t="s">
        <v>1</v>
      </c>
      <c r="G1" s="10" t="s">
        <v>2</v>
      </c>
      <c r="H1" s="10" t="s">
        <v>3</v>
      </c>
      <c r="I1" s="2" t="s">
        <v>4</v>
      </c>
      <c r="J1" s="10" t="s">
        <v>5</v>
      </c>
      <c r="K1" s="10" t="s">
        <v>6</v>
      </c>
      <c r="L1" s="10" t="s">
        <v>7</v>
      </c>
      <c r="M1" s="10" t="s">
        <v>8</v>
      </c>
      <c r="N1" s="2" t="s">
        <v>183</v>
      </c>
      <c r="O1" s="12" t="s">
        <v>190</v>
      </c>
    </row>
    <row r="2" spans="1:19" ht="15">
      <c r="A2" s="3" t="s">
        <v>9</v>
      </c>
      <c r="B2" s="4" t="s">
        <v>10</v>
      </c>
      <c r="C2" s="4" t="s">
        <v>11</v>
      </c>
      <c r="D2" s="5" t="s">
        <v>12</v>
      </c>
      <c r="E2" s="6">
        <v>588</v>
      </c>
      <c r="F2" s="6">
        <v>102</v>
      </c>
      <c r="G2" s="6">
        <v>546</v>
      </c>
      <c r="H2" s="6">
        <v>360</v>
      </c>
      <c r="I2" s="6">
        <v>362</v>
      </c>
      <c r="J2" s="6">
        <v>40</v>
      </c>
      <c r="K2" s="6">
        <v>350</v>
      </c>
      <c r="L2" s="6">
        <v>0</v>
      </c>
      <c r="M2" s="6">
        <v>0</v>
      </c>
      <c r="N2" s="7">
        <f>SUM(E2:M2)</f>
        <v>2348</v>
      </c>
      <c r="O2" s="13" t="s">
        <v>188</v>
      </c>
    </row>
    <row r="3" spans="1:19" ht="15">
      <c r="A3" s="3" t="s">
        <v>13</v>
      </c>
      <c r="B3" s="3" t="s">
        <v>10</v>
      </c>
      <c r="C3" s="3" t="s">
        <v>11</v>
      </c>
      <c r="D3" s="5" t="s">
        <v>14</v>
      </c>
      <c r="E3" s="6">
        <v>0</v>
      </c>
      <c r="F3" s="6">
        <v>1603</v>
      </c>
      <c r="G3" s="6">
        <v>280</v>
      </c>
      <c r="H3" s="6">
        <v>450</v>
      </c>
      <c r="I3" s="6">
        <v>361</v>
      </c>
      <c r="J3" s="6">
        <v>1274</v>
      </c>
      <c r="K3" s="6">
        <v>0</v>
      </c>
      <c r="L3" s="6">
        <v>0</v>
      </c>
      <c r="M3" s="6">
        <v>0</v>
      </c>
      <c r="N3" s="7">
        <f t="shared" ref="N3:N66" si="0">SUM(E3:M3)</f>
        <v>3968</v>
      </c>
      <c r="O3" s="13" t="s">
        <v>189</v>
      </c>
    </row>
    <row r="4" spans="1:19" ht="15">
      <c r="A4" s="3" t="s">
        <v>15</v>
      </c>
      <c r="B4" s="3" t="s">
        <v>10</v>
      </c>
      <c r="C4" s="3" t="s">
        <v>16</v>
      </c>
      <c r="D4" s="5" t="s">
        <v>14</v>
      </c>
      <c r="E4" s="6">
        <v>0</v>
      </c>
      <c r="F4" s="6">
        <v>278</v>
      </c>
      <c r="G4" s="6">
        <v>501</v>
      </c>
      <c r="H4" s="6">
        <v>720</v>
      </c>
      <c r="I4" s="6">
        <v>338</v>
      </c>
      <c r="J4" s="6">
        <v>0</v>
      </c>
      <c r="K4" s="6">
        <v>0</v>
      </c>
      <c r="L4" s="6">
        <v>0</v>
      </c>
      <c r="M4" s="6">
        <v>0</v>
      </c>
      <c r="N4" s="7">
        <f t="shared" si="0"/>
        <v>1837</v>
      </c>
      <c r="O4" s="13" t="s">
        <v>189</v>
      </c>
    </row>
    <row r="5" spans="1:19" ht="15">
      <c r="A5" s="3" t="s">
        <v>17</v>
      </c>
      <c r="B5" s="9" t="s">
        <v>18</v>
      </c>
      <c r="C5" s="9" t="s">
        <v>19</v>
      </c>
      <c r="D5" s="5" t="s">
        <v>20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2</v>
      </c>
      <c r="L5" s="6">
        <v>0</v>
      </c>
      <c r="M5" s="6">
        <v>0</v>
      </c>
      <c r="N5" s="7">
        <f t="shared" si="0"/>
        <v>2</v>
      </c>
      <c r="O5" s="13" t="s">
        <v>191</v>
      </c>
      <c r="P5" s="8"/>
      <c r="Q5" s="8"/>
      <c r="R5" s="8"/>
      <c r="S5" s="8"/>
    </row>
    <row r="6" spans="1:19" ht="15">
      <c r="A6" s="3" t="s">
        <v>21</v>
      </c>
      <c r="B6" s="9" t="s">
        <v>18</v>
      </c>
      <c r="C6" s="9" t="s">
        <v>22</v>
      </c>
      <c r="D6" s="5" t="s">
        <v>20</v>
      </c>
      <c r="E6" s="6">
        <v>0</v>
      </c>
      <c r="F6" s="6">
        <v>0</v>
      </c>
      <c r="G6" s="6">
        <v>80</v>
      </c>
      <c r="H6" s="6">
        <v>21</v>
      </c>
      <c r="I6" s="6">
        <v>18</v>
      </c>
      <c r="J6" s="6">
        <v>2</v>
      </c>
      <c r="K6" s="6">
        <v>0</v>
      </c>
      <c r="L6" s="6">
        <v>0</v>
      </c>
      <c r="M6" s="6">
        <v>0</v>
      </c>
      <c r="N6" s="7">
        <f t="shared" si="0"/>
        <v>121</v>
      </c>
      <c r="O6" s="13" t="s">
        <v>191</v>
      </c>
      <c r="P6" s="8"/>
      <c r="Q6" s="8"/>
      <c r="R6" s="8"/>
      <c r="S6" s="8"/>
    </row>
    <row r="7" spans="1:19" ht="15">
      <c r="A7" s="3" t="s">
        <v>23</v>
      </c>
      <c r="B7" s="3" t="s">
        <v>24</v>
      </c>
      <c r="C7" s="3" t="s">
        <v>25</v>
      </c>
      <c r="D7" s="5" t="s">
        <v>26</v>
      </c>
      <c r="E7" s="6">
        <v>0</v>
      </c>
      <c r="F7" s="6">
        <v>228</v>
      </c>
      <c r="G7" s="6">
        <v>492</v>
      </c>
      <c r="H7" s="6">
        <v>53</v>
      </c>
      <c r="I7" s="6">
        <v>366</v>
      </c>
      <c r="J7" s="6">
        <v>0</v>
      </c>
      <c r="K7" s="6">
        <v>138</v>
      </c>
      <c r="L7" s="6">
        <v>151</v>
      </c>
      <c r="M7" s="6">
        <v>0</v>
      </c>
      <c r="N7" s="7">
        <f t="shared" si="0"/>
        <v>1428</v>
      </c>
      <c r="O7" s="13" t="s">
        <v>192</v>
      </c>
    </row>
    <row r="8" spans="1:19" ht="15">
      <c r="A8" s="3" t="s">
        <v>27</v>
      </c>
      <c r="B8" s="3" t="s">
        <v>28</v>
      </c>
      <c r="C8" s="3" t="s">
        <v>29</v>
      </c>
      <c r="D8" s="5" t="s">
        <v>30</v>
      </c>
      <c r="E8" s="6">
        <v>0</v>
      </c>
      <c r="F8" s="6">
        <v>0</v>
      </c>
      <c r="G8" s="6">
        <v>351</v>
      </c>
      <c r="H8" s="6">
        <v>314</v>
      </c>
      <c r="I8" s="6">
        <v>126</v>
      </c>
      <c r="J8" s="6">
        <v>196</v>
      </c>
      <c r="K8" s="6">
        <v>0</v>
      </c>
      <c r="L8" s="6">
        <v>0</v>
      </c>
      <c r="M8" s="6">
        <v>0</v>
      </c>
      <c r="N8" s="7">
        <f t="shared" si="0"/>
        <v>987</v>
      </c>
      <c r="O8" s="13" t="s">
        <v>193</v>
      </c>
    </row>
    <row r="9" spans="1:19" ht="15">
      <c r="A9" s="3" t="s">
        <v>31</v>
      </c>
      <c r="B9" s="3" t="s">
        <v>32</v>
      </c>
      <c r="C9" s="3" t="s">
        <v>33</v>
      </c>
      <c r="D9" s="5" t="s">
        <v>34</v>
      </c>
      <c r="E9" s="6">
        <v>0</v>
      </c>
      <c r="F9" s="6">
        <v>1690</v>
      </c>
      <c r="G9" s="6">
        <v>111</v>
      </c>
      <c r="H9" s="6">
        <v>56</v>
      </c>
      <c r="I9" s="6">
        <v>32</v>
      </c>
      <c r="J9" s="6">
        <v>339</v>
      </c>
      <c r="K9" s="6">
        <v>141</v>
      </c>
      <c r="L9" s="6">
        <v>137</v>
      </c>
      <c r="M9" s="6">
        <v>201</v>
      </c>
      <c r="N9" s="7">
        <f t="shared" si="0"/>
        <v>2707</v>
      </c>
      <c r="O9" s="13" t="s">
        <v>194</v>
      </c>
    </row>
    <row r="10" spans="1:19" ht="15">
      <c r="A10" s="3" t="s">
        <v>35</v>
      </c>
      <c r="B10" s="3" t="s">
        <v>32</v>
      </c>
      <c r="C10" s="3" t="s">
        <v>36</v>
      </c>
      <c r="D10" s="5" t="s">
        <v>34</v>
      </c>
      <c r="E10" s="6">
        <v>0</v>
      </c>
      <c r="F10" s="6">
        <v>386</v>
      </c>
      <c r="G10" s="6">
        <v>60</v>
      </c>
      <c r="H10" s="6">
        <v>33</v>
      </c>
      <c r="I10" s="6">
        <v>56</v>
      </c>
      <c r="J10" s="6">
        <v>39</v>
      </c>
      <c r="K10" s="6">
        <v>38</v>
      </c>
      <c r="L10" s="6">
        <v>0</v>
      </c>
      <c r="M10" s="6">
        <v>0</v>
      </c>
      <c r="N10" s="7">
        <f t="shared" si="0"/>
        <v>612</v>
      </c>
      <c r="O10" s="13" t="s">
        <v>194</v>
      </c>
    </row>
    <row r="11" spans="1:19" ht="15">
      <c r="A11" s="3" t="s">
        <v>37</v>
      </c>
      <c r="B11" s="3" t="s">
        <v>32</v>
      </c>
      <c r="C11" s="3" t="s">
        <v>25</v>
      </c>
      <c r="D11" s="5" t="s">
        <v>34</v>
      </c>
      <c r="E11" s="6">
        <v>0</v>
      </c>
      <c r="F11" s="6">
        <v>0</v>
      </c>
      <c r="G11" s="6">
        <v>31</v>
      </c>
      <c r="H11" s="6">
        <v>23</v>
      </c>
      <c r="I11" s="6">
        <v>36</v>
      </c>
      <c r="J11" s="6">
        <v>23</v>
      </c>
      <c r="K11" s="6">
        <v>36</v>
      </c>
      <c r="L11" s="6">
        <v>0</v>
      </c>
      <c r="M11" s="6">
        <v>0</v>
      </c>
      <c r="N11" s="7">
        <f t="shared" si="0"/>
        <v>149</v>
      </c>
      <c r="O11" s="13" t="s">
        <v>194</v>
      </c>
    </row>
    <row r="12" spans="1:19" ht="15">
      <c r="A12" s="3" t="s">
        <v>38</v>
      </c>
      <c r="B12" s="3" t="s">
        <v>32</v>
      </c>
      <c r="C12" s="3" t="s">
        <v>16</v>
      </c>
      <c r="D12" s="5" t="s">
        <v>34</v>
      </c>
      <c r="E12" s="6">
        <v>0</v>
      </c>
      <c r="F12" s="6">
        <v>641</v>
      </c>
      <c r="G12" s="6">
        <v>1231</v>
      </c>
      <c r="H12" s="6">
        <v>33</v>
      </c>
      <c r="I12" s="6">
        <v>34</v>
      </c>
      <c r="J12" s="6">
        <v>484</v>
      </c>
      <c r="K12" s="6">
        <v>795</v>
      </c>
      <c r="L12" s="6">
        <v>30</v>
      </c>
      <c r="M12" s="6">
        <v>68</v>
      </c>
      <c r="N12" s="7">
        <f t="shared" si="0"/>
        <v>3316</v>
      </c>
      <c r="O12" s="13" t="s">
        <v>194</v>
      </c>
    </row>
    <row r="13" spans="1:19" ht="15">
      <c r="A13" s="3" t="s">
        <v>39</v>
      </c>
      <c r="B13" s="3" t="s">
        <v>32</v>
      </c>
      <c r="C13" s="3" t="s">
        <v>29</v>
      </c>
      <c r="D13" s="5" t="s">
        <v>34</v>
      </c>
      <c r="E13" s="6">
        <v>0</v>
      </c>
      <c r="F13" s="6">
        <v>482</v>
      </c>
      <c r="G13" s="6">
        <v>210</v>
      </c>
      <c r="H13" s="6">
        <v>113</v>
      </c>
      <c r="I13" s="6">
        <v>146</v>
      </c>
      <c r="J13" s="6">
        <v>141</v>
      </c>
      <c r="K13" s="6">
        <v>170</v>
      </c>
      <c r="L13" s="6">
        <v>0</v>
      </c>
      <c r="M13" s="6">
        <v>0</v>
      </c>
      <c r="N13" s="7">
        <f t="shared" si="0"/>
        <v>1262</v>
      </c>
      <c r="O13" s="13" t="s">
        <v>194</v>
      </c>
    </row>
    <row r="14" spans="1:19" ht="15">
      <c r="A14" s="3" t="s">
        <v>40</v>
      </c>
      <c r="B14" s="3" t="s">
        <v>41</v>
      </c>
      <c r="C14" s="3" t="s">
        <v>42</v>
      </c>
      <c r="D14" s="5" t="s">
        <v>43</v>
      </c>
      <c r="E14" s="6">
        <v>0</v>
      </c>
      <c r="F14" s="6">
        <v>0</v>
      </c>
      <c r="G14" s="6">
        <v>256</v>
      </c>
      <c r="H14" s="6">
        <v>2</v>
      </c>
      <c r="I14" s="6">
        <v>3</v>
      </c>
      <c r="J14" s="6">
        <v>3</v>
      </c>
      <c r="K14" s="6">
        <v>117</v>
      </c>
      <c r="L14" s="6">
        <v>0</v>
      </c>
      <c r="M14" s="6">
        <v>0</v>
      </c>
      <c r="N14" s="7">
        <f t="shared" si="0"/>
        <v>381</v>
      </c>
      <c r="O14" s="13" t="s">
        <v>195</v>
      </c>
    </row>
    <row r="15" spans="1:19" ht="15">
      <c r="A15" s="3" t="s">
        <v>44</v>
      </c>
      <c r="B15" s="3" t="s">
        <v>45</v>
      </c>
      <c r="C15" s="3" t="s">
        <v>46</v>
      </c>
      <c r="D15" s="5" t="s">
        <v>34</v>
      </c>
      <c r="E15" s="6">
        <v>0</v>
      </c>
      <c r="F15" s="6">
        <v>0</v>
      </c>
      <c r="G15" s="6">
        <v>44</v>
      </c>
      <c r="H15" s="6">
        <v>18</v>
      </c>
      <c r="I15" s="6">
        <v>13</v>
      </c>
      <c r="J15" s="6">
        <v>40</v>
      </c>
      <c r="K15" s="6">
        <v>56</v>
      </c>
      <c r="L15" s="6">
        <v>0</v>
      </c>
      <c r="M15" s="6">
        <v>0</v>
      </c>
      <c r="N15" s="7">
        <f t="shared" si="0"/>
        <v>171</v>
      </c>
      <c r="O15" s="13" t="s">
        <v>196</v>
      </c>
    </row>
    <row r="16" spans="1:19" ht="15">
      <c r="A16" s="3" t="s">
        <v>47</v>
      </c>
      <c r="B16" s="3" t="s">
        <v>48</v>
      </c>
      <c r="C16" s="3" t="s">
        <v>49</v>
      </c>
      <c r="D16" s="5" t="s">
        <v>50</v>
      </c>
      <c r="E16" s="6">
        <v>0</v>
      </c>
      <c r="F16" s="6">
        <v>0</v>
      </c>
      <c r="G16" s="6">
        <v>463</v>
      </c>
      <c r="H16" s="6">
        <v>257</v>
      </c>
      <c r="I16" s="6">
        <v>0</v>
      </c>
      <c r="J16" s="6">
        <v>51</v>
      </c>
      <c r="K16" s="6">
        <v>176</v>
      </c>
      <c r="L16" s="6">
        <v>0</v>
      </c>
      <c r="M16" s="6">
        <v>0</v>
      </c>
      <c r="N16" s="7">
        <f t="shared" si="0"/>
        <v>947</v>
      </c>
      <c r="O16" s="13" t="s">
        <v>197</v>
      </c>
    </row>
    <row r="17" spans="1:15" ht="15">
      <c r="A17" s="3" t="s">
        <v>51</v>
      </c>
      <c r="B17" s="3" t="s">
        <v>48</v>
      </c>
      <c r="C17" s="3" t="s">
        <v>52</v>
      </c>
      <c r="D17" s="5" t="s">
        <v>50</v>
      </c>
      <c r="E17" s="6">
        <v>0</v>
      </c>
      <c r="F17" s="6">
        <v>0</v>
      </c>
      <c r="G17" s="6">
        <v>166</v>
      </c>
      <c r="H17" s="6">
        <v>337</v>
      </c>
      <c r="I17" s="6">
        <v>12</v>
      </c>
      <c r="J17" s="6">
        <v>84</v>
      </c>
      <c r="K17" s="6">
        <v>176</v>
      </c>
      <c r="L17" s="6">
        <v>0</v>
      </c>
      <c r="M17" s="6">
        <v>0</v>
      </c>
      <c r="N17" s="7">
        <f t="shared" si="0"/>
        <v>775</v>
      </c>
      <c r="O17" s="13" t="s">
        <v>197</v>
      </c>
    </row>
    <row r="18" spans="1:15" ht="15">
      <c r="A18" s="3" t="s">
        <v>53</v>
      </c>
      <c r="B18" s="3" t="s">
        <v>54</v>
      </c>
      <c r="C18" s="3" t="s">
        <v>55</v>
      </c>
      <c r="D18" s="5" t="s">
        <v>43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307</v>
      </c>
      <c r="K18" s="6">
        <v>0</v>
      </c>
      <c r="L18" s="6">
        <v>0</v>
      </c>
      <c r="M18" s="6">
        <v>0</v>
      </c>
      <c r="N18" s="7">
        <f t="shared" si="0"/>
        <v>307</v>
      </c>
      <c r="O18" s="13" t="s">
        <v>198</v>
      </c>
    </row>
    <row r="19" spans="1:15" ht="15">
      <c r="A19" s="3" t="s">
        <v>56</v>
      </c>
      <c r="B19" s="3" t="s">
        <v>54</v>
      </c>
      <c r="C19" s="3" t="s">
        <v>57</v>
      </c>
      <c r="D19" s="5" t="s">
        <v>58</v>
      </c>
      <c r="E19" s="6">
        <v>0</v>
      </c>
      <c r="F19" s="6">
        <v>0</v>
      </c>
      <c r="G19" s="6">
        <v>258</v>
      </c>
      <c r="H19" s="6">
        <v>249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7">
        <f t="shared" si="0"/>
        <v>507</v>
      </c>
      <c r="O19" s="13" t="s">
        <v>199</v>
      </c>
    </row>
    <row r="20" spans="1:15" ht="15">
      <c r="A20" s="9" t="s">
        <v>59</v>
      </c>
      <c r="B20" s="3" t="s">
        <v>54</v>
      </c>
      <c r="C20" s="3" t="s">
        <v>60</v>
      </c>
      <c r="D20" s="5" t="s">
        <v>58</v>
      </c>
      <c r="E20" s="6">
        <v>0</v>
      </c>
      <c r="F20" s="6">
        <v>0</v>
      </c>
      <c r="G20" s="6">
        <v>0</v>
      </c>
      <c r="H20" s="6">
        <v>0</v>
      </c>
      <c r="I20" s="6">
        <v>422</v>
      </c>
      <c r="J20" s="6">
        <v>295</v>
      </c>
      <c r="K20" s="6">
        <v>0</v>
      </c>
      <c r="L20" s="6">
        <v>0</v>
      </c>
      <c r="M20" s="6">
        <v>0</v>
      </c>
      <c r="N20" s="7">
        <f t="shared" si="0"/>
        <v>717</v>
      </c>
      <c r="O20" s="13" t="s">
        <v>199</v>
      </c>
    </row>
    <row r="21" spans="1:15" ht="15">
      <c r="A21" s="9" t="s">
        <v>61</v>
      </c>
      <c r="B21" s="3" t="s">
        <v>54</v>
      </c>
      <c r="C21" s="3" t="s">
        <v>62</v>
      </c>
      <c r="D21" s="5" t="s">
        <v>58</v>
      </c>
      <c r="E21" s="6">
        <v>0</v>
      </c>
      <c r="F21" s="6">
        <v>0</v>
      </c>
      <c r="G21" s="6">
        <v>60</v>
      </c>
      <c r="H21" s="6">
        <v>50</v>
      </c>
      <c r="I21" s="6">
        <v>0</v>
      </c>
      <c r="J21" s="6">
        <v>724</v>
      </c>
      <c r="K21" s="6">
        <v>0</v>
      </c>
      <c r="L21" s="6">
        <v>0</v>
      </c>
      <c r="M21" s="6">
        <v>0</v>
      </c>
      <c r="N21" s="7">
        <f t="shared" si="0"/>
        <v>834</v>
      </c>
      <c r="O21" s="13" t="s">
        <v>199</v>
      </c>
    </row>
    <row r="22" spans="1:15" ht="15">
      <c r="A22" s="3" t="s">
        <v>63</v>
      </c>
      <c r="B22" s="3" t="s">
        <v>64</v>
      </c>
      <c r="C22" s="3" t="s">
        <v>65</v>
      </c>
      <c r="D22" s="5" t="s">
        <v>66</v>
      </c>
      <c r="E22" s="6">
        <v>0</v>
      </c>
      <c r="F22" s="6">
        <v>0</v>
      </c>
      <c r="G22" s="6">
        <v>214</v>
      </c>
      <c r="H22" s="6">
        <v>126</v>
      </c>
      <c r="I22" s="6">
        <v>30</v>
      </c>
      <c r="J22" s="6">
        <v>80</v>
      </c>
      <c r="K22" s="6">
        <v>65</v>
      </c>
      <c r="L22" s="6">
        <v>0</v>
      </c>
      <c r="M22" s="6">
        <v>0</v>
      </c>
      <c r="N22" s="7">
        <f t="shared" si="0"/>
        <v>515</v>
      </c>
      <c r="O22" s="13" t="s">
        <v>200</v>
      </c>
    </row>
    <row r="23" spans="1:15" ht="15">
      <c r="A23" s="9" t="s">
        <v>67</v>
      </c>
      <c r="B23" s="3" t="s">
        <v>68</v>
      </c>
      <c r="C23" s="3" t="s">
        <v>69</v>
      </c>
      <c r="D23" s="5" t="s">
        <v>66</v>
      </c>
      <c r="E23" s="6">
        <v>0</v>
      </c>
      <c r="F23" s="6">
        <v>0</v>
      </c>
      <c r="G23" s="6">
        <v>58</v>
      </c>
      <c r="H23" s="6">
        <v>85</v>
      </c>
      <c r="I23" s="6">
        <v>68</v>
      </c>
      <c r="J23" s="6">
        <v>84</v>
      </c>
      <c r="K23" s="6">
        <v>76</v>
      </c>
      <c r="L23" s="6">
        <v>0</v>
      </c>
      <c r="M23" s="6">
        <v>0</v>
      </c>
      <c r="N23" s="7">
        <f t="shared" si="0"/>
        <v>371</v>
      </c>
      <c r="O23" s="13" t="s">
        <v>201</v>
      </c>
    </row>
    <row r="24" spans="1:15" ht="15">
      <c r="A24" s="3" t="s">
        <v>70</v>
      </c>
      <c r="B24" s="3" t="s">
        <v>68</v>
      </c>
      <c r="C24" s="3" t="s">
        <v>71</v>
      </c>
      <c r="D24" s="5" t="s">
        <v>66</v>
      </c>
      <c r="E24" s="6">
        <v>0</v>
      </c>
      <c r="F24" s="6">
        <v>0</v>
      </c>
      <c r="G24" s="6">
        <v>286</v>
      </c>
      <c r="H24" s="6">
        <v>275</v>
      </c>
      <c r="I24" s="6">
        <v>351</v>
      </c>
      <c r="J24" s="6">
        <v>18</v>
      </c>
      <c r="K24" s="6">
        <v>39</v>
      </c>
      <c r="L24" s="6">
        <v>0</v>
      </c>
      <c r="M24" s="6">
        <v>0</v>
      </c>
      <c r="N24" s="7">
        <f t="shared" si="0"/>
        <v>969</v>
      </c>
      <c r="O24" s="13" t="s">
        <v>201</v>
      </c>
    </row>
    <row r="25" spans="1:15" ht="15">
      <c r="A25" s="3" t="s">
        <v>72</v>
      </c>
      <c r="B25" s="3" t="s">
        <v>73</v>
      </c>
      <c r="C25" s="3" t="s">
        <v>74</v>
      </c>
      <c r="D25" s="5" t="s">
        <v>75</v>
      </c>
      <c r="E25" s="6">
        <v>0</v>
      </c>
      <c r="F25" s="6">
        <v>0</v>
      </c>
      <c r="G25" s="6">
        <v>672</v>
      </c>
      <c r="H25" s="6">
        <v>482</v>
      </c>
      <c r="I25" s="6">
        <v>74</v>
      </c>
      <c r="J25" s="6">
        <v>413</v>
      </c>
      <c r="K25" s="6">
        <v>868</v>
      </c>
      <c r="L25" s="6">
        <v>0</v>
      </c>
      <c r="M25" s="6">
        <v>0</v>
      </c>
      <c r="N25" s="7">
        <f t="shared" si="0"/>
        <v>2509</v>
      </c>
      <c r="O25" s="13" t="s">
        <v>202</v>
      </c>
    </row>
    <row r="26" spans="1:15" ht="15">
      <c r="A26" s="3" t="s">
        <v>76</v>
      </c>
      <c r="B26" s="3" t="s">
        <v>73</v>
      </c>
      <c r="C26" s="3" t="s">
        <v>77</v>
      </c>
      <c r="D26" s="5" t="s">
        <v>75</v>
      </c>
      <c r="E26" s="6">
        <v>0</v>
      </c>
      <c r="F26" s="6">
        <v>0</v>
      </c>
      <c r="G26" s="6">
        <v>646</v>
      </c>
      <c r="H26" s="6">
        <v>316</v>
      </c>
      <c r="I26" s="6">
        <v>212</v>
      </c>
      <c r="J26" s="6">
        <v>341</v>
      </c>
      <c r="K26" s="6">
        <v>868</v>
      </c>
      <c r="L26" s="6">
        <v>0</v>
      </c>
      <c r="M26" s="6">
        <v>0</v>
      </c>
      <c r="N26" s="7">
        <f t="shared" si="0"/>
        <v>2383</v>
      </c>
      <c r="O26" s="13" t="s">
        <v>202</v>
      </c>
    </row>
    <row r="27" spans="1:15" ht="15">
      <c r="A27" s="3" t="s">
        <v>78</v>
      </c>
      <c r="B27" s="3" t="s">
        <v>79</v>
      </c>
      <c r="C27" s="3" t="s">
        <v>71</v>
      </c>
      <c r="D27" s="5" t="s">
        <v>80</v>
      </c>
      <c r="E27" s="6">
        <v>0</v>
      </c>
      <c r="F27" s="6">
        <v>319</v>
      </c>
      <c r="G27" s="6">
        <v>49</v>
      </c>
      <c r="H27" s="6">
        <v>40</v>
      </c>
      <c r="I27" s="6">
        <v>158</v>
      </c>
      <c r="J27" s="6">
        <v>181</v>
      </c>
      <c r="K27" s="6">
        <v>258</v>
      </c>
      <c r="L27" s="6">
        <v>0</v>
      </c>
      <c r="M27" s="6">
        <v>0</v>
      </c>
      <c r="N27" s="7">
        <f t="shared" si="0"/>
        <v>1005</v>
      </c>
      <c r="O27" s="13" t="s">
        <v>203</v>
      </c>
    </row>
    <row r="28" spans="1:15" ht="15">
      <c r="A28" s="3" t="s">
        <v>81</v>
      </c>
      <c r="B28" s="3" t="s">
        <v>79</v>
      </c>
      <c r="C28" s="3" t="s">
        <v>82</v>
      </c>
      <c r="D28" s="5" t="s">
        <v>80</v>
      </c>
      <c r="E28" s="6">
        <v>0</v>
      </c>
      <c r="F28" s="6">
        <v>376</v>
      </c>
      <c r="G28" s="6">
        <v>91</v>
      </c>
      <c r="H28" s="6">
        <v>174</v>
      </c>
      <c r="I28" s="6">
        <v>212</v>
      </c>
      <c r="J28" s="6">
        <v>282</v>
      </c>
      <c r="K28" s="6">
        <v>269</v>
      </c>
      <c r="L28" s="6">
        <v>0</v>
      </c>
      <c r="M28" s="6">
        <v>0</v>
      </c>
      <c r="N28" s="7">
        <f t="shared" si="0"/>
        <v>1404</v>
      </c>
      <c r="O28" s="13" t="s">
        <v>203</v>
      </c>
    </row>
    <row r="29" spans="1:15" ht="15">
      <c r="A29" s="3" t="s">
        <v>83</v>
      </c>
      <c r="B29" s="3" t="s">
        <v>64</v>
      </c>
      <c r="C29" s="3" t="s">
        <v>49</v>
      </c>
      <c r="D29" s="5" t="s">
        <v>80</v>
      </c>
      <c r="E29" s="6">
        <v>0</v>
      </c>
      <c r="F29" s="6">
        <v>0</v>
      </c>
      <c r="G29" s="6">
        <v>1114</v>
      </c>
      <c r="H29" s="6">
        <v>1253</v>
      </c>
      <c r="I29" s="6">
        <v>11283</v>
      </c>
      <c r="J29" s="6">
        <v>562</v>
      </c>
      <c r="K29" s="6">
        <v>0</v>
      </c>
      <c r="L29" s="6">
        <v>0</v>
      </c>
      <c r="M29" s="6">
        <v>0</v>
      </c>
      <c r="N29" s="7">
        <f t="shared" si="0"/>
        <v>14212</v>
      </c>
      <c r="O29" s="13" t="s">
        <v>205</v>
      </c>
    </row>
    <row r="30" spans="1:15" ht="15">
      <c r="A30" s="3" t="s">
        <v>84</v>
      </c>
      <c r="B30" s="3" t="s">
        <v>85</v>
      </c>
      <c r="C30" s="3" t="s">
        <v>86</v>
      </c>
      <c r="D30" s="5" t="s">
        <v>80</v>
      </c>
      <c r="E30" s="6">
        <v>0</v>
      </c>
      <c r="F30" s="6">
        <v>0</v>
      </c>
      <c r="G30" s="6">
        <v>450</v>
      </c>
      <c r="H30" s="6">
        <v>759</v>
      </c>
      <c r="I30" s="6">
        <v>456</v>
      </c>
      <c r="J30" s="6">
        <v>169</v>
      </c>
      <c r="K30" s="6">
        <v>0</v>
      </c>
      <c r="L30" s="6">
        <v>0</v>
      </c>
      <c r="M30" s="6">
        <v>0</v>
      </c>
      <c r="N30" s="7">
        <f t="shared" si="0"/>
        <v>1834</v>
      </c>
      <c r="O30" s="13" t="s">
        <v>204</v>
      </c>
    </row>
    <row r="31" spans="1:15" ht="15">
      <c r="A31" s="3" t="s">
        <v>87</v>
      </c>
      <c r="B31" s="3" t="s">
        <v>88</v>
      </c>
      <c r="C31" s="3" t="s">
        <v>46</v>
      </c>
      <c r="D31" s="5" t="s">
        <v>66</v>
      </c>
      <c r="E31" s="6">
        <v>0</v>
      </c>
      <c r="F31" s="6">
        <v>0</v>
      </c>
      <c r="G31" s="6">
        <v>267</v>
      </c>
      <c r="H31" s="6">
        <v>71</v>
      </c>
      <c r="I31" s="6">
        <v>234</v>
      </c>
      <c r="J31" s="6">
        <v>292</v>
      </c>
      <c r="K31" s="6">
        <v>74</v>
      </c>
      <c r="L31" s="6">
        <v>0</v>
      </c>
      <c r="M31" s="6">
        <v>0</v>
      </c>
      <c r="N31" s="7">
        <f t="shared" si="0"/>
        <v>938</v>
      </c>
      <c r="O31" s="13" t="s">
        <v>206</v>
      </c>
    </row>
    <row r="32" spans="1:15" ht="15">
      <c r="A32" s="3" t="s">
        <v>89</v>
      </c>
      <c r="B32" s="3" t="s">
        <v>90</v>
      </c>
      <c r="C32" s="3" t="s">
        <v>46</v>
      </c>
      <c r="D32" s="5" t="s">
        <v>66</v>
      </c>
      <c r="E32" s="6">
        <v>0</v>
      </c>
      <c r="F32" s="6">
        <v>0</v>
      </c>
      <c r="G32" s="6">
        <v>557</v>
      </c>
      <c r="H32" s="6">
        <v>390</v>
      </c>
      <c r="I32" s="6">
        <v>59</v>
      </c>
      <c r="J32" s="6">
        <v>493</v>
      </c>
      <c r="K32" s="6">
        <v>288</v>
      </c>
      <c r="L32" s="6">
        <v>0</v>
      </c>
      <c r="M32" s="6">
        <v>0</v>
      </c>
      <c r="N32" s="7">
        <f t="shared" si="0"/>
        <v>1787</v>
      </c>
      <c r="O32" s="13" t="s">
        <v>207</v>
      </c>
    </row>
    <row r="33" spans="1:15" ht="15">
      <c r="A33" s="3" t="s">
        <v>91</v>
      </c>
      <c r="B33" s="3" t="s">
        <v>90</v>
      </c>
      <c r="C33" s="3" t="s">
        <v>92</v>
      </c>
      <c r="D33" s="5" t="s">
        <v>66</v>
      </c>
      <c r="E33" s="6">
        <v>0</v>
      </c>
      <c r="F33" s="6">
        <v>0</v>
      </c>
      <c r="G33" s="6">
        <v>444</v>
      </c>
      <c r="H33" s="6">
        <v>378</v>
      </c>
      <c r="I33" s="6">
        <v>52</v>
      </c>
      <c r="J33" s="6">
        <v>38</v>
      </c>
      <c r="K33" s="6">
        <v>85</v>
      </c>
      <c r="L33" s="6">
        <v>0</v>
      </c>
      <c r="M33" s="6">
        <v>0</v>
      </c>
      <c r="N33" s="7">
        <f t="shared" si="0"/>
        <v>997</v>
      </c>
      <c r="O33" s="13" t="s">
        <v>207</v>
      </c>
    </row>
    <row r="34" spans="1:15" ht="15">
      <c r="A34" s="3" t="s">
        <v>93</v>
      </c>
      <c r="B34" s="3" t="s">
        <v>94</v>
      </c>
      <c r="C34" s="3" t="s">
        <v>69</v>
      </c>
      <c r="D34" s="5" t="s">
        <v>80</v>
      </c>
      <c r="E34" s="6">
        <v>0</v>
      </c>
      <c r="F34" s="6">
        <v>0</v>
      </c>
      <c r="G34" s="6">
        <v>81</v>
      </c>
      <c r="H34" s="6">
        <v>114</v>
      </c>
      <c r="I34" s="6">
        <v>390</v>
      </c>
      <c r="J34" s="6">
        <v>653</v>
      </c>
      <c r="K34" s="6">
        <v>0</v>
      </c>
      <c r="L34" s="6">
        <v>0</v>
      </c>
      <c r="M34" s="6">
        <v>0</v>
      </c>
      <c r="N34" s="7">
        <f t="shared" si="0"/>
        <v>1238</v>
      </c>
      <c r="O34" s="13" t="s">
        <v>208</v>
      </c>
    </row>
    <row r="35" spans="1:15" ht="15">
      <c r="A35" s="3" t="s">
        <v>95</v>
      </c>
      <c r="B35" s="3" t="s">
        <v>94</v>
      </c>
      <c r="C35" s="3" t="s">
        <v>46</v>
      </c>
      <c r="D35" s="5" t="s">
        <v>80</v>
      </c>
      <c r="E35" s="6">
        <v>0</v>
      </c>
      <c r="F35" s="6">
        <v>0</v>
      </c>
      <c r="G35" s="6">
        <v>218</v>
      </c>
      <c r="H35" s="6">
        <v>84</v>
      </c>
      <c r="I35" s="6">
        <v>53</v>
      </c>
      <c r="J35" s="6">
        <v>226</v>
      </c>
      <c r="K35" s="6">
        <v>0</v>
      </c>
      <c r="L35" s="6">
        <v>0</v>
      </c>
      <c r="M35" s="6">
        <v>0</v>
      </c>
      <c r="N35" s="7">
        <f t="shared" si="0"/>
        <v>581</v>
      </c>
      <c r="O35" s="13" t="s">
        <v>208</v>
      </c>
    </row>
    <row r="36" spans="1:15" ht="15">
      <c r="A36" s="3" t="s">
        <v>96</v>
      </c>
      <c r="B36" s="3" t="s">
        <v>94</v>
      </c>
      <c r="C36" s="3" t="s">
        <v>11</v>
      </c>
      <c r="D36" s="5" t="s">
        <v>80</v>
      </c>
      <c r="E36" s="6">
        <v>0</v>
      </c>
      <c r="F36" s="6">
        <v>0</v>
      </c>
      <c r="G36" s="6">
        <v>132</v>
      </c>
      <c r="H36" s="6">
        <v>137</v>
      </c>
      <c r="I36" s="6">
        <v>35</v>
      </c>
      <c r="J36" s="6">
        <v>86</v>
      </c>
      <c r="K36" s="6">
        <v>0</v>
      </c>
      <c r="L36" s="6">
        <v>0</v>
      </c>
      <c r="M36" s="6">
        <v>0</v>
      </c>
      <c r="N36" s="7">
        <f t="shared" si="0"/>
        <v>390</v>
      </c>
      <c r="O36" s="13" t="s">
        <v>208</v>
      </c>
    </row>
    <row r="37" spans="1:15" ht="15">
      <c r="A37" s="3" t="s">
        <v>97</v>
      </c>
      <c r="B37" s="3" t="s">
        <v>98</v>
      </c>
      <c r="C37" s="3" t="s">
        <v>69</v>
      </c>
      <c r="D37" s="5" t="s">
        <v>99</v>
      </c>
      <c r="E37" s="6">
        <v>0</v>
      </c>
      <c r="F37" s="6">
        <v>0</v>
      </c>
      <c r="G37" s="6">
        <v>261</v>
      </c>
      <c r="H37" s="6">
        <v>223</v>
      </c>
      <c r="I37" s="6">
        <v>214</v>
      </c>
      <c r="J37" s="6">
        <v>191</v>
      </c>
      <c r="K37" s="6">
        <v>0</v>
      </c>
      <c r="L37" s="6">
        <v>0</v>
      </c>
      <c r="M37" s="6">
        <v>0</v>
      </c>
      <c r="N37" s="7">
        <f t="shared" si="0"/>
        <v>889</v>
      </c>
      <c r="O37" s="13" t="s">
        <v>209</v>
      </c>
    </row>
    <row r="38" spans="1:15" ht="15">
      <c r="A38" s="3" t="s">
        <v>100</v>
      </c>
      <c r="B38" s="3" t="s">
        <v>98</v>
      </c>
      <c r="C38" s="3" t="s">
        <v>46</v>
      </c>
      <c r="D38" s="5" t="s">
        <v>99</v>
      </c>
      <c r="E38" s="6">
        <v>0</v>
      </c>
      <c r="F38" s="6">
        <v>0</v>
      </c>
      <c r="G38" s="6">
        <v>370</v>
      </c>
      <c r="H38" s="6">
        <v>70</v>
      </c>
      <c r="I38" s="6">
        <v>76</v>
      </c>
      <c r="J38" s="6">
        <v>110</v>
      </c>
      <c r="K38" s="6">
        <v>0</v>
      </c>
      <c r="L38" s="6">
        <v>0</v>
      </c>
      <c r="M38" s="6">
        <v>0</v>
      </c>
      <c r="N38" s="7">
        <f t="shared" si="0"/>
        <v>626</v>
      </c>
      <c r="O38" s="13" t="s">
        <v>209</v>
      </c>
    </row>
    <row r="39" spans="1:15" ht="15">
      <c r="A39" s="3" t="s">
        <v>101</v>
      </c>
      <c r="B39" s="3" t="s">
        <v>102</v>
      </c>
      <c r="C39" s="3" t="s">
        <v>69</v>
      </c>
      <c r="D39" s="5" t="s">
        <v>66</v>
      </c>
      <c r="E39" s="6">
        <v>0</v>
      </c>
      <c r="F39" s="6">
        <v>0</v>
      </c>
      <c r="G39" s="6">
        <v>173</v>
      </c>
      <c r="H39" s="6">
        <v>74</v>
      </c>
      <c r="I39" s="6">
        <v>116</v>
      </c>
      <c r="J39" s="6">
        <v>450</v>
      </c>
      <c r="K39" s="6">
        <v>385</v>
      </c>
      <c r="L39" s="6">
        <v>0</v>
      </c>
      <c r="M39" s="6">
        <v>0</v>
      </c>
      <c r="N39" s="7">
        <f t="shared" si="0"/>
        <v>1198</v>
      </c>
      <c r="O39" s="13" t="s">
        <v>210</v>
      </c>
    </row>
    <row r="40" spans="1:15" ht="15">
      <c r="A40" s="3" t="s">
        <v>103</v>
      </c>
      <c r="B40" s="3" t="s">
        <v>102</v>
      </c>
      <c r="C40" s="3" t="s">
        <v>46</v>
      </c>
      <c r="D40" s="5" t="s">
        <v>66</v>
      </c>
      <c r="E40" s="6">
        <v>0</v>
      </c>
      <c r="F40" s="6">
        <v>0</v>
      </c>
      <c r="G40" s="6">
        <v>555</v>
      </c>
      <c r="H40" s="6">
        <v>254</v>
      </c>
      <c r="I40" s="6">
        <v>156</v>
      </c>
      <c r="J40" s="6">
        <v>383</v>
      </c>
      <c r="K40" s="6">
        <v>0</v>
      </c>
      <c r="L40" s="6">
        <v>0</v>
      </c>
      <c r="M40" s="6">
        <v>0</v>
      </c>
      <c r="N40" s="7">
        <f t="shared" si="0"/>
        <v>1348</v>
      </c>
      <c r="O40" s="13" t="s">
        <v>211</v>
      </c>
    </row>
    <row r="41" spans="1:15" ht="15">
      <c r="A41" s="3" t="s">
        <v>104</v>
      </c>
      <c r="B41" s="3" t="s">
        <v>102</v>
      </c>
      <c r="C41" s="3" t="s">
        <v>11</v>
      </c>
      <c r="D41" s="5" t="s">
        <v>66</v>
      </c>
      <c r="E41" s="6">
        <v>0</v>
      </c>
      <c r="F41" s="6">
        <v>0</v>
      </c>
      <c r="G41" s="6">
        <v>329</v>
      </c>
      <c r="H41" s="6">
        <v>446</v>
      </c>
      <c r="I41" s="6">
        <v>479</v>
      </c>
      <c r="J41" s="6">
        <v>460</v>
      </c>
      <c r="K41" s="6">
        <v>0</v>
      </c>
      <c r="L41" s="6">
        <v>0</v>
      </c>
      <c r="M41" s="6">
        <v>0</v>
      </c>
      <c r="N41" s="7">
        <f t="shared" si="0"/>
        <v>1714</v>
      </c>
      <c r="O41" s="13" t="s">
        <v>211</v>
      </c>
    </row>
    <row r="42" spans="1:15" ht="15">
      <c r="A42" s="3" t="s">
        <v>105</v>
      </c>
      <c r="B42" s="3" t="s">
        <v>106</v>
      </c>
      <c r="C42" s="3" t="s">
        <v>107</v>
      </c>
      <c r="D42" s="5" t="s">
        <v>66</v>
      </c>
      <c r="E42" s="6">
        <v>0</v>
      </c>
      <c r="F42" s="6">
        <v>0</v>
      </c>
      <c r="G42" s="6">
        <v>161</v>
      </c>
      <c r="H42" s="6">
        <v>81</v>
      </c>
      <c r="I42" s="6">
        <v>207</v>
      </c>
      <c r="J42" s="6">
        <v>296</v>
      </c>
      <c r="K42" s="6">
        <v>398</v>
      </c>
      <c r="L42" s="6">
        <v>0</v>
      </c>
      <c r="M42" s="6">
        <v>0</v>
      </c>
      <c r="N42" s="7">
        <f t="shared" si="0"/>
        <v>1143</v>
      </c>
      <c r="O42" s="13" t="s">
        <v>212</v>
      </c>
    </row>
    <row r="43" spans="1:15" ht="15">
      <c r="A43" s="3" t="s">
        <v>108</v>
      </c>
      <c r="B43" s="3" t="s">
        <v>106</v>
      </c>
      <c r="C43" s="3" t="s">
        <v>49</v>
      </c>
      <c r="D43" s="5" t="s">
        <v>66</v>
      </c>
      <c r="E43" s="6">
        <v>0</v>
      </c>
      <c r="F43" s="6">
        <v>0</v>
      </c>
      <c r="G43" s="6">
        <v>485</v>
      </c>
      <c r="H43" s="6">
        <v>341</v>
      </c>
      <c r="I43" s="6">
        <v>66</v>
      </c>
      <c r="J43" s="6">
        <v>86</v>
      </c>
      <c r="K43" s="6">
        <v>619</v>
      </c>
      <c r="L43" s="6">
        <v>0</v>
      </c>
      <c r="M43" s="6">
        <v>0</v>
      </c>
      <c r="N43" s="7">
        <f t="shared" si="0"/>
        <v>1597</v>
      </c>
      <c r="O43" s="13" t="s">
        <v>212</v>
      </c>
    </row>
    <row r="44" spans="1:15" ht="15">
      <c r="A44" s="3" t="s">
        <v>109</v>
      </c>
      <c r="B44" s="3" t="s">
        <v>106</v>
      </c>
      <c r="C44" s="3" t="s">
        <v>107</v>
      </c>
      <c r="D44" s="5" t="s">
        <v>80</v>
      </c>
      <c r="E44" s="6">
        <v>0</v>
      </c>
      <c r="F44" s="6">
        <v>0</v>
      </c>
      <c r="G44" s="6">
        <v>861</v>
      </c>
      <c r="H44" s="6">
        <v>817</v>
      </c>
      <c r="I44" s="6">
        <v>693</v>
      </c>
      <c r="J44" s="6">
        <v>608</v>
      </c>
      <c r="K44" s="6">
        <v>0</v>
      </c>
      <c r="L44" s="6">
        <v>0</v>
      </c>
      <c r="M44" s="6">
        <v>0</v>
      </c>
      <c r="N44" s="7">
        <f t="shared" si="0"/>
        <v>2979</v>
      </c>
      <c r="O44" s="13" t="s">
        <v>213</v>
      </c>
    </row>
    <row r="45" spans="1:15" ht="15">
      <c r="A45" s="3" t="s">
        <v>110</v>
      </c>
      <c r="B45" s="3" t="s">
        <v>106</v>
      </c>
      <c r="C45" s="3" t="s">
        <v>49</v>
      </c>
      <c r="D45" s="5" t="s">
        <v>80</v>
      </c>
      <c r="E45" s="6">
        <v>0</v>
      </c>
      <c r="F45" s="6">
        <v>0</v>
      </c>
      <c r="G45" s="6">
        <v>336</v>
      </c>
      <c r="H45" s="6">
        <v>391</v>
      </c>
      <c r="I45" s="6">
        <v>163</v>
      </c>
      <c r="J45" s="6">
        <v>230</v>
      </c>
      <c r="K45" s="6">
        <v>0</v>
      </c>
      <c r="L45" s="6">
        <v>0</v>
      </c>
      <c r="M45" s="6">
        <v>0</v>
      </c>
      <c r="N45" s="7">
        <f t="shared" si="0"/>
        <v>1120</v>
      </c>
      <c r="O45" s="13" t="s">
        <v>213</v>
      </c>
    </row>
    <row r="46" spans="1:15" ht="15">
      <c r="A46" s="3" t="s">
        <v>111</v>
      </c>
      <c r="B46" s="3" t="s">
        <v>112</v>
      </c>
      <c r="C46" s="3" t="s">
        <v>113</v>
      </c>
      <c r="D46" s="5" t="s">
        <v>114</v>
      </c>
      <c r="E46" s="6">
        <v>0</v>
      </c>
      <c r="F46" s="6">
        <v>0</v>
      </c>
      <c r="G46" s="6">
        <v>0</v>
      </c>
      <c r="H46" s="6">
        <v>0</v>
      </c>
      <c r="I46" s="6">
        <v>12</v>
      </c>
      <c r="J46" s="6">
        <v>0</v>
      </c>
      <c r="K46" s="6">
        <v>0</v>
      </c>
      <c r="L46" s="6">
        <v>0</v>
      </c>
      <c r="M46" s="6">
        <v>0</v>
      </c>
      <c r="N46" s="7">
        <f t="shared" si="0"/>
        <v>12</v>
      </c>
      <c r="O46" s="13" t="s">
        <v>214</v>
      </c>
    </row>
    <row r="47" spans="1:15" ht="15">
      <c r="A47" s="3" t="s">
        <v>115</v>
      </c>
      <c r="B47" s="3" t="s">
        <v>112</v>
      </c>
      <c r="C47" s="3" t="s">
        <v>116</v>
      </c>
      <c r="D47" s="5" t="s">
        <v>117</v>
      </c>
      <c r="E47" s="6">
        <v>0</v>
      </c>
      <c r="F47" s="6">
        <v>0</v>
      </c>
      <c r="G47" s="6">
        <v>73</v>
      </c>
      <c r="H47" s="6">
        <v>164</v>
      </c>
      <c r="I47" s="6">
        <v>271</v>
      </c>
      <c r="J47" s="6">
        <v>162</v>
      </c>
      <c r="K47" s="6">
        <v>0</v>
      </c>
      <c r="L47" s="6">
        <v>0</v>
      </c>
      <c r="M47" s="6">
        <v>0</v>
      </c>
      <c r="N47" s="7">
        <f t="shared" si="0"/>
        <v>670</v>
      </c>
      <c r="O47" s="13" t="s">
        <v>214</v>
      </c>
    </row>
    <row r="48" spans="1:15" ht="15">
      <c r="A48" s="3" t="s">
        <v>118</v>
      </c>
      <c r="B48" s="3" t="s">
        <v>119</v>
      </c>
      <c r="C48" s="3" t="s">
        <v>120</v>
      </c>
      <c r="D48" s="5" t="s">
        <v>121</v>
      </c>
      <c r="E48" s="6">
        <v>0</v>
      </c>
      <c r="F48" s="6">
        <v>0</v>
      </c>
      <c r="G48" s="6">
        <v>670</v>
      </c>
      <c r="H48" s="6">
        <v>410</v>
      </c>
      <c r="I48" s="6">
        <v>29</v>
      </c>
      <c r="J48" s="6">
        <v>153</v>
      </c>
      <c r="K48" s="6">
        <v>67</v>
      </c>
      <c r="L48" s="6">
        <v>0</v>
      </c>
      <c r="M48" s="6">
        <v>0</v>
      </c>
      <c r="N48" s="7">
        <f t="shared" si="0"/>
        <v>1329</v>
      </c>
      <c r="O48" s="13" t="s">
        <v>215</v>
      </c>
    </row>
    <row r="49" spans="1:15" ht="15">
      <c r="A49" s="3" t="s">
        <v>122</v>
      </c>
      <c r="B49" s="3" t="s">
        <v>123</v>
      </c>
      <c r="C49" s="3" t="s">
        <v>124</v>
      </c>
      <c r="D49" s="5" t="s">
        <v>121</v>
      </c>
      <c r="E49" s="6">
        <v>0</v>
      </c>
      <c r="F49" s="6">
        <v>0</v>
      </c>
      <c r="G49" s="6">
        <v>568</v>
      </c>
      <c r="H49" s="6">
        <v>419</v>
      </c>
      <c r="I49" s="6">
        <v>233</v>
      </c>
      <c r="J49" s="6">
        <v>81</v>
      </c>
      <c r="K49" s="6">
        <v>165</v>
      </c>
      <c r="L49" s="6">
        <v>0</v>
      </c>
      <c r="M49" s="6">
        <v>0</v>
      </c>
      <c r="N49" s="7">
        <f t="shared" si="0"/>
        <v>1466</v>
      </c>
      <c r="O49" s="13" t="s">
        <v>216</v>
      </c>
    </row>
    <row r="50" spans="1:15" ht="15">
      <c r="A50" s="3" t="s">
        <v>125</v>
      </c>
      <c r="B50" s="3" t="s">
        <v>126</v>
      </c>
      <c r="C50" s="3" t="s">
        <v>127</v>
      </c>
      <c r="D50" s="5" t="s">
        <v>121</v>
      </c>
      <c r="E50" s="6">
        <v>0</v>
      </c>
      <c r="F50" s="6">
        <v>0</v>
      </c>
      <c r="G50" s="6">
        <v>173</v>
      </c>
      <c r="H50" s="6">
        <v>108</v>
      </c>
      <c r="I50" s="6">
        <v>185</v>
      </c>
      <c r="J50" s="6">
        <v>98</v>
      </c>
      <c r="K50" s="6">
        <v>0</v>
      </c>
      <c r="L50" s="6">
        <v>0</v>
      </c>
      <c r="M50" s="6">
        <v>0</v>
      </c>
      <c r="N50" s="7">
        <f t="shared" si="0"/>
        <v>564</v>
      </c>
      <c r="O50" s="13" t="s">
        <v>217</v>
      </c>
    </row>
    <row r="51" spans="1:15" ht="15">
      <c r="A51" s="3" t="s">
        <v>128</v>
      </c>
      <c r="B51" s="3" t="s">
        <v>126</v>
      </c>
      <c r="C51" s="3" t="s">
        <v>120</v>
      </c>
      <c r="D51" s="5" t="s">
        <v>121</v>
      </c>
      <c r="E51" s="6">
        <v>0</v>
      </c>
      <c r="F51" s="6">
        <v>0</v>
      </c>
      <c r="G51" s="6">
        <v>723</v>
      </c>
      <c r="H51" s="6">
        <v>341</v>
      </c>
      <c r="I51" s="6">
        <v>30</v>
      </c>
      <c r="J51" s="6">
        <v>75</v>
      </c>
      <c r="K51" s="6">
        <v>0</v>
      </c>
      <c r="L51" s="6">
        <v>0</v>
      </c>
      <c r="M51" s="6">
        <v>0</v>
      </c>
      <c r="N51" s="7">
        <f t="shared" si="0"/>
        <v>1169</v>
      </c>
      <c r="O51" s="13" t="s">
        <v>217</v>
      </c>
    </row>
    <row r="52" spans="1:15" ht="15">
      <c r="A52" s="3" t="s">
        <v>129</v>
      </c>
      <c r="B52" s="3" t="s">
        <v>130</v>
      </c>
      <c r="C52" s="3" t="s">
        <v>52</v>
      </c>
      <c r="D52" s="5" t="s">
        <v>121</v>
      </c>
      <c r="E52" s="6">
        <v>0</v>
      </c>
      <c r="F52" s="6">
        <v>0</v>
      </c>
      <c r="G52" s="6">
        <v>663</v>
      </c>
      <c r="H52" s="6">
        <v>62</v>
      </c>
      <c r="I52" s="6">
        <v>27</v>
      </c>
      <c r="J52" s="6">
        <v>0</v>
      </c>
      <c r="K52" s="6">
        <v>0</v>
      </c>
      <c r="L52" s="6">
        <v>0</v>
      </c>
      <c r="M52" s="6">
        <v>0</v>
      </c>
      <c r="N52" s="7">
        <f t="shared" si="0"/>
        <v>752</v>
      </c>
      <c r="O52" s="13" t="s">
        <v>218</v>
      </c>
    </row>
    <row r="53" spans="1:15" ht="15">
      <c r="A53" s="3" t="s">
        <v>131</v>
      </c>
      <c r="B53" s="3" t="s">
        <v>132</v>
      </c>
      <c r="C53" s="3" t="s">
        <v>74</v>
      </c>
      <c r="D53" s="5" t="s">
        <v>20</v>
      </c>
      <c r="E53" s="6">
        <v>0</v>
      </c>
      <c r="F53" s="6">
        <v>0</v>
      </c>
      <c r="G53" s="6">
        <v>448</v>
      </c>
      <c r="H53" s="6">
        <v>3</v>
      </c>
      <c r="I53" s="6">
        <v>73</v>
      </c>
      <c r="J53" s="6">
        <v>20</v>
      </c>
      <c r="K53" s="6">
        <v>96</v>
      </c>
      <c r="L53" s="6">
        <v>0</v>
      </c>
      <c r="M53" s="6">
        <v>0</v>
      </c>
      <c r="N53" s="7">
        <f t="shared" si="0"/>
        <v>640</v>
      </c>
      <c r="O53" s="13" t="s">
        <v>219</v>
      </c>
    </row>
    <row r="54" spans="1:15" ht="15">
      <c r="A54" s="3" t="s">
        <v>133</v>
      </c>
      <c r="B54" s="3" t="s">
        <v>134</v>
      </c>
      <c r="C54" s="3" t="s">
        <v>135</v>
      </c>
      <c r="D54" s="5" t="s">
        <v>20</v>
      </c>
      <c r="E54" s="6">
        <v>0</v>
      </c>
      <c r="F54" s="6">
        <v>0</v>
      </c>
      <c r="G54" s="6">
        <v>1177</v>
      </c>
      <c r="H54" s="6">
        <v>687</v>
      </c>
      <c r="I54" s="6">
        <v>154</v>
      </c>
      <c r="J54" s="6">
        <v>567</v>
      </c>
      <c r="K54" s="6">
        <v>1043</v>
      </c>
      <c r="L54" s="6">
        <v>0</v>
      </c>
      <c r="M54" s="6">
        <v>0</v>
      </c>
      <c r="N54" s="7">
        <f t="shared" si="0"/>
        <v>3628</v>
      </c>
      <c r="O54" s="13" t="s">
        <v>220</v>
      </c>
    </row>
    <row r="55" spans="1:15" ht="15">
      <c r="A55" s="3" t="s">
        <v>136</v>
      </c>
      <c r="B55" s="3" t="s">
        <v>134</v>
      </c>
      <c r="C55" s="3" t="s">
        <v>120</v>
      </c>
      <c r="D55" s="5" t="s">
        <v>20</v>
      </c>
      <c r="E55" s="6">
        <v>0</v>
      </c>
      <c r="F55" s="6">
        <v>0</v>
      </c>
      <c r="G55" s="6">
        <v>204</v>
      </c>
      <c r="H55" s="6">
        <v>158</v>
      </c>
      <c r="I55" s="6">
        <v>175</v>
      </c>
      <c r="J55" s="6">
        <v>191</v>
      </c>
      <c r="K55" s="6">
        <v>258</v>
      </c>
      <c r="L55" s="6">
        <v>0</v>
      </c>
      <c r="M55" s="6">
        <v>0</v>
      </c>
      <c r="N55" s="7">
        <f t="shared" si="0"/>
        <v>986</v>
      </c>
      <c r="O55" s="13" t="s">
        <v>220</v>
      </c>
    </row>
    <row r="56" spans="1:15" ht="15">
      <c r="A56" s="3" t="s">
        <v>137</v>
      </c>
      <c r="B56" s="3" t="s">
        <v>134</v>
      </c>
      <c r="C56" s="3" t="s">
        <v>138</v>
      </c>
      <c r="D56" s="5" t="s">
        <v>20</v>
      </c>
      <c r="E56" s="6">
        <v>0</v>
      </c>
      <c r="F56" s="6">
        <v>0</v>
      </c>
      <c r="G56" s="6">
        <v>615</v>
      </c>
      <c r="H56" s="6">
        <v>299</v>
      </c>
      <c r="I56" s="6">
        <v>530</v>
      </c>
      <c r="J56" s="6">
        <v>516</v>
      </c>
      <c r="K56" s="6">
        <v>741</v>
      </c>
      <c r="L56" s="6">
        <v>0</v>
      </c>
      <c r="M56" s="6">
        <v>0</v>
      </c>
      <c r="N56" s="7">
        <f t="shared" si="0"/>
        <v>2701</v>
      </c>
      <c r="O56" s="13" t="s">
        <v>220</v>
      </c>
    </row>
    <row r="57" spans="1:15" ht="15">
      <c r="A57" s="3" t="s">
        <v>139</v>
      </c>
      <c r="B57" s="3" t="s">
        <v>134</v>
      </c>
      <c r="C57" s="3" t="s">
        <v>140</v>
      </c>
      <c r="D57" s="5" t="s">
        <v>20</v>
      </c>
      <c r="E57" s="6">
        <v>0</v>
      </c>
      <c r="F57" s="6">
        <v>0</v>
      </c>
      <c r="G57" s="6">
        <v>697</v>
      </c>
      <c r="H57" s="6">
        <v>607</v>
      </c>
      <c r="I57" s="6">
        <v>217</v>
      </c>
      <c r="J57" s="6">
        <v>649</v>
      </c>
      <c r="K57" s="6">
        <v>789</v>
      </c>
      <c r="L57" s="6">
        <v>0</v>
      </c>
      <c r="M57" s="6">
        <v>0</v>
      </c>
      <c r="N57" s="7">
        <f t="shared" si="0"/>
        <v>2959</v>
      </c>
      <c r="O57" s="13" t="s">
        <v>220</v>
      </c>
    </row>
    <row r="58" spans="1:15" ht="15">
      <c r="A58" s="3" t="s">
        <v>141</v>
      </c>
      <c r="B58" s="3" t="s">
        <v>142</v>
      </c>
      <c r="C58" s="3" t="s">
        <v>33</v>
      </c>
      <c r="D58" s="5" t="s">
        <v>143</v>
      </c>
      <c r="E58" s="6">
        <v>0</v>
      </c>
      <c r="F58" s="6">
        <v>0</v>
      </c>
      <c r="G58" s="6">
        <v>440</v>
      </c>
      <c r="H58" s="6">
        <v>1037</v>
      </c>
      <c r="I58" s="6">
        <v>92</v>
      </c>
      <c r="J58" s="6">
        <v>5</v>
      </c>
      <c r="K58" s="6">
        <v>0</v>
      </c>
      <c r="L58" s="6">
        <v>0</v>
      </c>
      <c r="M58" s="6">
        <v>0</v>
      </c>
      <c r="N58" s="7">
        <f t="shared" si="0"/>
        <v>1574</v>
      </c>
      <c r="O58" s="13" t="s">
        <v>221</v>
      </c>
    </row>
    <row r="59" spans="1:15" ht="15">
      <c r="A59" s="3" t="s">
        <v>144</v>
      </c>
      <c r="B59" s="3" t="s">
        <v>145</v>
      </c>
      <c r="C59" s="3" t="s">
        <v>146</v>
      </c>
      <c r="D59" s="5" t="s">
        <v>147</v>
      </c>
      <c r="E59" s="6">
        <v>0</v>
      </c>
      <c r="F59" s="6">
        <v>0</v>
      </c>
      <c r="G59" s="6">
        <v>287</v>
      </c>
      <c r="H59" s="6">
        <v>440</v>
      </c>
      <c r="I59" s="6">
        <v>544</v>
      </c>
      <c r="J59" s="6">
        <v>402</v>
      </c>
      <c r="K59" s="6">
        <v>0</v>
      </c>
      <c r="L59" s="6">
        <v>0</v>
      </c>
      <c r="M59" s="6">
        <v>0</v>
      </c>
      <c r="N59" s="7">
        <f t="shared" si="0"/>
        <v>1673</v>
      </c>
      <c r="O59" s="13" t="s">
        <v>222</v>
      </c>
    </row>
    <row r="60" spans="1:15" ht="15">
      <c r="A60" s="3" t="s">
        <v>148</v>
      </c>
      <c r="B60" s="3" t="s">
        <v>145</v>
      </c>
      <c r="C60" s="3" t="s">
        <v>140</v>
      </c>
      <c r="D60" s="5" t="s">
        <v>147</v>
      </c>
      <c r="E60" s="6">
        <v>0</v>
      </c>
      <c r="F60" s="6">
        <v>0</v>
      </c>
      <c r="G60" s="6">
        <v>96</v>
      </c>
      <c r="H60" s="6">
        <v>504</v>
      </c>
      <c r="I60" s="6">
        <v>474</v>
      </c>
      <c r="J60" s="6">
        <v>508</v>
      </c>
      <c r="K60" s="6">
        <v>0</v>
      </c>
      <c r="L60" s="6">
        <v>0</v>
      </c>
      <c r="M60" s="6">
        <v>0</v>
      </c>
      <c r="N60" s="7">
        <f t="shared" si="0"/>
        <v>1582</v>
      </c>
      <c r="O60" s="13" t="s">
        <v>222</v>
      </c>
    </row>
    <row r="61" spans="1:15" ht="15">
      <c r="A61" s="3" t="s">
        <v>149</v>
      </c>
      <c r="B61" s="3" t="s">
        <v>150</v>
      </c>
      <c r="C61" s="3" t="s">
        <v>151</v>
      </c>
      <c r="D61" s="5" t="s">
        <v>121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24</v>
      </c>
      <c r="L61" s="6">
        <v>0</v>
      </c>
      <c r="M61" s="6">
        <v>0</v>
      </c>
      <c r="N61" s="7">
        <f t="shared" si="0"/>
        <v>24</v>
      </c>
      <c r="O61" s="13" t="s">
        <v>224</v>
      </c>
    </row>
    <row r="62" spans="1:15" ht="15">
      <c r="A62" s="3" t="s">
        <v>152</v>
      </c>
      <c r="B62" s="3" t="s">
        <v>153</v>
      </c>
      <c r="C62" s="3" t="s">
        <v>52</v>
      </c>
      <c r="D62" s="5" t="s">
        <v>143</v>
      </c>
      <c r="E62" s="6">
        <v>0</v>
      </c>
      <c r="F62" s="6">
        <v>0</v>
      </c>
      <c r="G62" s="6">
        <v>709</v>
      </c>
      <c r="H62" s="6">
        <v>759</v>
      </c>
      <c r="I62" s="6">
        <v>520</v>
      </c>
      <c r="J62" s="6">
        <v>243</v>
      </c>
      <c r="K62" s="6">
        <v>0</v>
      </c>
      <c r="L62" s="6">
        <v>0</v>
      </c>
      <c r="M62" s="6">
        <v>0</v>
      </c>
      <c r="N62" s="7">
        <f t="shared" si="0"/>
        <v>2231</v>
      </c>
      <c r="O62" s="13" t="s">
        <v>223</v>
      </c>
    </row>
    <row r="63" spans="1:15" ht="15">
      <c r="A63" s="3" t="s">
        <v>154</v>
      </c>
      <c r="B63" s="3" t="s">
        <v>153</v>
      </c>
      <c r="C63" s="3" t="s">
        <v>155</v>
      </c>
      <c r="D63" s="5" t="s">
        <v>143</v>
      </c>
      <c r="E63" s="6">
        <v>0</v>
      </c>
      <c r="F63" s="6">
        <v>0</v>
      </c>
      <c r="G63" s="6">
        <v>1643</v>
      </c>
      <c r="H63" s="6">
        <v>1676</v>
      </c>
      <c r="I63" s="6">
        <v>1210</v>
      </c>
      <c r="J63" s="6">
        <v>418</v>
      </c>
      <c r="K63" s="6">
        <v>0</v>
      </c>
      <c r="L63" s="6">
        <v>0</v>
      </c>
      <c r="M63" s="6">
        <v>0</v>
      </c>
      <c r="N63" s="7">
        <f t="shared" si="0"/>
        <v>4947</v>
      </c>
      <c r="O63" s="13" t="s">
        <v>223</v>
      </c>
    </row>
    <row r="64" spans="1:15" ht="15">
      <c r="A64" s="3" t="s">
        <v>156</v>
      </c>
      <c r="B64" s="3" t="s">
        <v>157</v>
      </c>
      <c r="C64" s="3" t="s">
        <v>155</v>
      </c>
      <c r="D64" s="5" t="s">
        <v>121</v>
      </c>
      <c r="E64" s="6">
        <v>0</v>
      </c>
      <c r="F64" s="6">
        <v>0</v>
      </c>
      <c r="G64" s="6">
        <v>274</v>
      </c>
      <c r="H64" s="6">
        <v>0</v>
      </c>
      <c r="I64" s="6">
        <v>0</v>
      </c>
      <c r="J64" s="6">
        <v>0</v>
      </c>
      <c r="K64" s="6">
        <v>202</v>
      </c>
      <c r="L64" s="6">
        <v>0</v>
      </c>
      <c r="M64" s="6">
        <v>0</v>
      </c>
      <c r="N64" s="7">
        <f t="shared" si="0"/>
        <v>476</v>
      </c>
      <c r="O64" s="13" t="s">
        <v>225</v>
      </c>
    </row>
    <row r="65" spans="1:15" ht="15">
      <c r="A65" s="3" t="s">
        <v>158</v>
      </c>
      <c r="B65" s="3" t="s">
        <v>159</v>
      </c>
      <c r="C65" s="3" t="s">
        <v>33</v>
      </c>
      <c r="D65" s="5" t="s">
        <v>121</v>
      </c>
      <c r="E65" s="6">
        <v>0</v>
      </c>
      <c r="F65" s="6">
        <v>0</v>
      </c>
      <c r="G65" s="6">
        <v>44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7">
        <f t="shared" si="0"/>
        <v>44</v>
      </c>
      <c r="O65" s="13" t="s">
        <v>226</v>
      </c>
    </row>
    <row r="66" spans="1:15" ht="15">
      <c r="A66" s="3" t="s">
        <v>160</v>
      </c>
      <c r="B66" s="3" t="s">
        <v>159</v>
      </c>
      <c r="C66" s="3" t="s">
        <v>155</v>
      </c>
      <c r="D66" s="5" t="s">
        <v>121</v>
      </c>
      <c r="E66" s="6">
        <v>0</v>
      </c>
      <c r="F66" s="6">
        <v>0</v>
      </c>
      <c r="G66" s="6">
        <v>262</v>
      </c>
      <c r="H66" s="6">
        <v>311</v>
      </c>
      <c r="I66" s="6">
        <v>293</v>
      </c>
      <c r="J66" s="6">
        <v>162</v>
      </c>
      <c r="K66" s="6">
        <v>88</v>
      </c>
      <c r="L66" s="6">
        <v>0</v>
      </c>
      <c r="M66" s="6">
        <v>0</v>
      </c>
      <c r="N66" s="7">
        <f t="shared" si="0"/>
        <v>1116</v>
      </c>
      <c r="O66" s="13" t="s">
        <v>226</v>
      </c>
    </row>
    <row r="67" spans="1:15" ht="15">
      <c r="A67" s="3" t="s">
        <v>161</v>
      </c>
      <c r="B67" s="3" t="s">
        <v>162</v>
      </c>
      <c r="C67" s="3" t="s">
        <v>33</v>
      </c>
      <c r="D67" s="5" t="s">
        <v>121</v>
      </c>
      <c r="E67" s="6">
        <v>0</v>
      </c>
      <c r="F67" s="6">
        <v>0</v>
      </c>
      <c r="G67" s="6">
        <v>396</v>
      </c>
      <c r="H67" s="6">
        <v>514</v>
      </c>
      <c r="I67" s="6">
        <v>379</v>
      </c>
      <c r="J67" s="6">
        <v>324</v>
      </c>
      <c r="K67" s="6">
        <v>255</v>
      </c>
      <c r="L67" s="6">
        <v>0</v>
      </c>
      <c r="M67" s="6">
        <v>0</v>
      </c>
      <c r="N67" s="7">
        <f t="shared" ref="N67:N76" si="1">SUM(E67:M67)</f>
        <v>1868</v>
      </c>
      <c r="O67" s="13" t="s">
        <v>227</v>
      </c>
    </row>
    <row r="68" spans="1:15" ht="15">
      <c r="A68" s="3" t="s">
        <v>163</v>
      </c>
      <c r="B68" s="3" t="s">
        <v>162</v>
      </c>
      <c r="C68" s="3" t="s">
        <v>155</v>
      </c>
      <c r="D68" s="5" t="s">
        <v>121</v>
      </c>
      <c r="E68" s="6">
        <v>0</v>
      </c>
      <c r="F68" s="6">
        <v>0</v>
      </c>
      <c r="G68" s="6">
        <v>87</v>
      </c>
      <c r="H68" s="6">
        <v>13</v>
      </c>
      <c r="I68" s="6">
        <v>47</v>
      </c>
      <c r="J68" s="6">
        <v>154</v>
      </c>
      <c r="K68" s="6">
        <v>62</v>
      </c>
      <c r="L68" s="6">
        <v>0</v>
      </c>
      <c r="M68" s="6">
        <v>0</v>
      </c>
      <c r="N68" s="7">
        <f t="shared" si="1"/>
        <v>363</v>
      </c>
      <c r="O68" s="13" t="s">
        <v>227</v>
      </c>
    </row>
    <row r="69" spans="1:15" ht="15">
      <c r="A69" s="3" t="s">
        <v>164</v>
      </c>
      <c r="B69" s="3" t="s">
        <v>165</v>
      </c>
      <c r="C69" s="3" t="s">
        <v>166</v>
      </c>
      <c r="D69" s="5" t="s">
        <v>143</v>
      </c>
      <c r="E69" s="6">
        <v>0</v>
      </c>
      <c r="F69" s="6">
        <v>0</v>
      </c>
      <c r="G69" s="6">
        <v>314</v>
      </c>
      <c r="H69" s="6">
        <v>492</v>
      </c>
      <c r="I69" s="6">
        <v>494</v>
      </c>
      <c r="J69" s="6">
        <v>329</v>
      </c>
      <c r="K69" s="6">
        <v>0</v>
      </c>
      <c r="L69" s="6">
        <v>0</v>
      </c>
      <c r="M69" s="6">
        <v>0</v>
      </c>
      <c r="N69" s="7">
        <f t="shared" si="1"/>
        <v>1629</v>
      </c>
      <c r="O69" s="13" t="s">
        <v>228</v>
      </c>
    </row>
    <row r="70" spans="1:15" ht="15">
      <c r="A70" s="3" t="s">
        <v>167</v>
      </c>
      <c r="B70" s="3" t="s">
        <v>165</v>
      </c>
      <c r="C70" s="3" t="s">
        <v>155</v>
      </c>
      <c r="D70" s="5" t="s">
        <v>143</v>
      </c>
      <c r="E70" s="6">
        <v>0</v>
      </c>
      <c r="F70" s="6">
        <v>0</v>
      </c>
      <c r="G70" s="6">
        <v>29</v>
      </c>
      <c r="H70" s="6">
        <v>357</v>
      </c>
      <c r="I70" s="6">
        <v>1487</v>
      </c>
      <c r="J70" s="6">
        <v>0</v>
      </c>
      <c r="K70" s="6">
        <v>0</v>
      </c>
      <c r="L70" s="6">
        <v>0</v>
      </c>
      <c r="M70" s="6">
        <v>0</v>
      </c>
      <c r="N70" s="7">
        <f t="shared" si="1"/>
        <v>1873</v>
      </c>
      <c r="O70" s="13" t="s">
        <v>228</v>
      </c>
    </row>
    <row r="71" spans="1:15" ht="15">
      <c r="A71" s="3" t="s">
        <v>168</v>
      </c>
      <c r="B71" s="3" t="s">
        <v>169</v>
      </c>
      <c r="C71" s="3" t="s">
        <v>33</v>
      </c>
      <c r="D71" s="5" t="s">
        <v>143</v>
      </c>
      <c r="E71" s="6">
        <v>0</v>
      </c>
      <c r="F71" s="6">
        <v>0</v>
      </c>
      <c r="G71" s="6">
        <v>125</v>
      </c>
      <c r="H71" s="6">
        <v>126</v>
      </c>
      <c r="I71" s="6">
        <v>362</v>
      </c>
      <c r="J71" s="6">
        <v>197</v>
      </c>
      <c r="K71" s="6">
        <v>0</v>
      </c>
      <c r="L71" s="6">
        <v>0</v>
      </c>
      <c r="M71" s="6">
        <v>0</v>
      </c>
      <c r="N71" s="7">
        <f t="shared" si="1"/>
        <v>810</v>
      </c>
      <c r="O71" s="13" t="s">
        <v>229</v>
      </c>
    </row>
    <row r="72" spans="1:15" ht="15">
      <c r="A72" s="3" t="s">
        <v>170</v>
      </c>
      <c r="B72" s="3" t="s">
        <v>171</v>
      </c>
      <c r="C72" s="3" t="s">
        <v>172</v>
      </c>
      <c r="D72" s="5" t="s">
        <v>121</v>
      </c>
      <c r="E72" s="6">
        <v>0</v>
      </c>
      <c r="F72" s="6">
        <v>0</v>
      </c>
      <c r="G72" s="6">
        <v>179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7">
        <f t="shared" si="1"/>
        <v>179</v>
      </c>
      <c r="O72" s="13" t="s">
        <v>230</v>
      </c>
    </row>
    <row r="73" spans="1:15" ht="15">
      <c r="A73" s="3" t="s">
        <v>173</v>
      </c>
      <c r="B73" s="3" t="s">
        <v>174</v>
      </c>
      <c r="C73" s="3" t="s">
        <v>155</v>
      </c>
      <c r="D73" s="5" t="s">
        <v>175</v>
      </c>
      <c r="E73" s="6">
        <v>0</v>
      </c>
      <c r="F73" s="6">
        <v>0</v>
      </c>
      <c r="G73" s="6">
        <v>120</v>
      </c>
      <c r="H73" s="6">
        <v>3</v>
      </c>
      <c r="I73" s="6">
        <v>8</v>
      </c>
      <c r="J73" s="6">
        <v>84</v>
      </c>
      <c r="K73" s="6">
        <v>41</v>
      </c>
      <c r="L73" s="6">
        <v>0</v>
      </c>
      <c r="M73" s="6">
        <v>0</v>
      </c>
      <c r="N73" s="7">
        <f t="shared" si="1"/>
        <v>256</v>
      </c>
      <c r="O73" s="13" t="s">
        <v>231</v>
      </c>
    </row>
    <row r="74" spans="1:15" ht="15">
      <c r="A74" s="3" t="s">
        <v>176</v>
      </c>
      <c r="B74" s="3" t="s">
        <v>177</v>
      </c>
      <c r="C74" s="3" t="s">
        <v>33</v>
      </c>
      <c r="D74" s="5" t="s">
        <v>178</v>
      </c>
      <c r="E74" s="6">
        <v>0</v>
      </c>
      <c r="F74" s="6">
        <v>0</v>
      </c>
      <c r="G74" s="6">
        <v>219</v>
      </c>
      <c r="H74" s="6">
        <v>3</v>
      </c>
      <c r="I74" s="6">
        <v>12</v>
      </c>
      <c r="J74" s="6">
        <v>0</v>
      </c>
      <c r="K74" s="6">
        <v>1</v>
      </c>
      <c r="L74" s="6">
        <v>0</v>
      </c>
      <c r="M74" s="6">
        <v>0</v>
      </c>
      <c r="N74" s="7">
        <f t="shared" si="1"/>
        <v>235</v>
      </c>
      <c r="O74" s="13" t="s">
        <v>232</v>
      </c>
    </row>
    <row r="75" spans="1:15" ht="15">
      <c r="A75" s="3" t="s">
        <v>179</v>
      </c>
      <c r="B75" s="3" t="s">
        <v>177</v>
      </c>
      <c r="C75" s="3" t="s">
        <v>155</v>
      </c>
      <c r="D75" s="5" t="s">
        <v>178</v>
      </c>
      <c r="E75" s="6">
        <v>0</v>
      </c>
      <c r="F75" s="6">
        <v>0</v>
      </c>
      <c r="G75" s="6">
        <v>152</v>
      </c>
      <c r="H75" s="6">
        <v>335</v>
      </c>
      <c r="I75" s="6">
        <v>218</v>
      </c>
      <c r="J75" s="6">
        <v>206</v>
      </c>
      <c r="K75" s="6">
        <v>57</v>
      </c>
      <c r="L75" s="6">
        <v>0</v>
      </c>
      <c r="M75" s="6">
        <v>0</v>
      </c>
      <c r="N75" s="7">
        <f t="shared" si="1"/>
        <v>968</v>
      </c>
      <c r="O75" s="13" t="s">
        <v>232</v>
      </c>
    </row>
    <row r="76" spans="1:15" ht="15">
      <c r="A76" s="3" t="s">
        <v>180</v>
      </c>
      <c r="B76" s="3" t="s">
        <v>181</v>
      </c>
      <c r="C76" s="3" t="s">
        <v>146</v>
      </c>
      <c r="D76" s="5" t="s">
        <v>143</v>
      </c>
      <c r="E76" s="6">
        <v>0</v>
      </c>
      <c r="F76" s="6">
        <v>0</v>
      </c>
      <c r="G76" s="6">
        <v>94</v>
      </c>
      <c r="H76" s="6">
        <v>555</v>
      </c>
      <c r="I76" s="6">
        <v>673</v>
      </c>
      <c r="J76" s="6">
        <v>329</v>
      </c>
      <c r="K76" s="6">
        <v>0</v>
      </c>
      <c r="L76" s="6">
        <v>0</v>
      </c>
      <c r="M76" s="6">
        <v>0</v>
      </c>
      <c r="N76" s="7">
        <f t="shared" si="1"/>
        <v>1651</v>
      </c>
      <c r="O76" s="13" t="s">
        <v>233</v>
      </c>
    </row>
    <row r="77" spans="1:15" ht="15">
      <c r="A77" s="3" t="s">
        <v>182</v>
      </c>
      <c r="N77" s="7">
        <f>SUM(N2:N76)</f>
        <v>107498</v>
      </c>
    </row>
  </sheetData>
  <autoFilter ref="A1:N1"/>
  <hyperlinks>
    <hyperlink ref="O2" display="https://www.stedman.eu/public/customise/product-sheets/default/Stedman-ST2020-en.pdf"/>
    <hyperlink ref="O3" display="https://www.stedman.eu/public/customise/product-sheets/default/Stedman-ST2220-en.pdf"/>
    <hyperlink ref="O4" display="https://www.stedman.eu/public/customise/product-sheets/default/Stedman-ST2220-en.pdf"/>
    <hyperlink ref="O5" display="https://www.stedman.eu/public/customise/product-sheets/default/Stedman-ST3000-en.pdf"/>
    <hyperlink ref="O6" display="https://www.stedman.eu/public/customise/product-sheets/default/Stedman-ST3000-en.pdf"/>
    <hyperlink ref="O7" display="https://www.stedman.eu/public/customise/product-sheets/default/Stedman-ST4000-en.pdf"/>
    <hyperlink ref="O8" display="https://www.stedman.eu/public/customise/product-sheets/default/Stedman-ST4110-en.pdf"/>
    <hyperlink ref="O9" display="https://www.stedman.eu/public/customise/product-sheets/default/Stedman-ST4200-en.pdf"/>
    <hyperlink ref="O10:O13" display="https://www.stedman.eu/public/customise/product-sheets/default/Stedman-ST4200-en.pdf"/>
    <hyperlink ref="O14" display="file:///C:/Users/bwalecki/Desktop/Stedman/2024/Product%20PDF%20English/Stedman-ST5060-en.pdf"/>
    <hyperlink ref="O15" display="https://www.stedman.eu/public/customise/product-sheets/default/Stedman-ST5600-en.pdf"/>
    <hyperlink ref="O16" display="https://www.stedman.eu/public/customise/product-sheets/default/Stedman-ST5620-en.pdf"/>
    <hyperlink ref="O17" display="https://www.stedman.eu/public/customise/product-sheets/default/Stedman-ST5620-en.pdf"/>
    <hyperlink ref="O18" display="file:///C:/Users/bwalecki/Desktop/Stedman/2024/Product%20PDF%20English/Stedman-ST5850-en.pdf"/>
    <hyperlink ref="O19" display="file:///C:/Users/bwalecki/Desktop/Stedman/2024/Product%20PDF%20English/Stedman-ST5950-en.pdf"/>
    <hyperlink ref="O20:O21" display="file:///C:/Users/bwalecki/Desktop/Stedman/2024/Product%20PDF%20English/Stedman-ST5950-en.pdf"/>
    <hyperlink ref="O22" display="file:///C:/Users/bwalecki/Desktop/Stedman/2024/Product%20PDF%20English/Stedman-ST8020-en.pdf"/>
    <hyperlink ref="O23" display="https://www.stedman.eu/public/customise/product-sheets/default/Stedman-ST8030-en.pdf"/>
    <hyperlink ref="O24" display="https://www.stedman.eu/public/customise/product-sheets/default/Stedman-ST8030-en.pdf"/>
    <hyperlink ref="O25" display="file:///C:/Users/bwalecki/Desktop/Stedman/2023/Product%20PDFs/English/Stedman-ST8050-en.pdf"/>
    <hyperlink ref="O26" display="file:///C:/Users/bwalecki/Desktop/Stedman/2023/Product%20PDFs/English/Stedman-ST8050-en.pdf"/>
    <hyperlink ref="O27" display="https://www.stedman.eu/public/customise/product-sheets/default/Stedman-ST8100-en.pdf"/>
    <hyperlink ref="O28" display="https://www.stedman.eu/public/customise/product-sheets/default/Stedman-ST8100-en.pdf"/>
    <hyperlink ref="O29" display="file:///C:/Users/bwalecki/Desktop/Stedman/2024/Product%20PDF%20English/Stedman-ST8120-en.pdf"/>
    <hyperlink ref="O30" display="https://www.stedman.eu/public/customise/product-sheets/default/Stedman-ST8130-en.pdf"/>
    <hyperlink ref="O31" display="https://www.stedman.eu/public/customise/product-sheets/default/Stedman-ST8410-en.pdf"/>
    <hyperlink ref="O32" display="https://www.stedman.eu/public/customise/product-sheets/default/Stedman-ST8420-en.pdf"/>
    <hyperlink ref="O33" display="https://www.stedman.eu/public/customise/product-sheets/default/Stedman-ST8420-en.pdf"/>
    <hyperlink ref="O34" display="https://www.stedman.eu/public/customise/product-sheets/default/Stedman-ST8500-en.pdf"/>
    <hyperlink ref="O35:O36" display="https://www.stedman.eu/public/customise/product-sheets/default/Stedman-ST8500-en.pdf"/>
    <hyperlink ref="O37:O38" display="https://www.stedman.eu/public/customise/product-sheets/default/Stedman-ST8500-en.pdf"/>
    <hyperlink ref="O37" display="https://www.stedman.eu/public/customise/product-sheets/default/Stedman-ST8570-en.pdf"/>
    <hyperlink ref="O38" display="https://www.stedman.eu/public/customise/product-sheets/default/Stedman-ST8570-en.pdf"/>
    <hyperlink ref="O39" display="https://www.stedman.eu/public/customise/product-sheets/default/Stedman-ST8600-en.pdf"/>
    <hyperlink ref="O40" display="https://www.stedman.eu/public/customise/product-sheets/default/Stedman-ST8700-en.pdf"/>
    <hyperlink ref="O41" display="https://www.stedman.eu/public/customise/product-sheets/default/Stedman-ST8700-en.pdf"/>
    <hyperlink ref="O42" display="https://www.stedman.eu/public/customise/product-sheets/default/Stedman-ST8850-en.pdf"/>
    <hyperlink ref="O43" display="https://www.stedman.eu/public/customise/product-sheets/default/Stedman-ST8850-en.pdf"/>
    <hyperlink ref="O44:O45" display="https://www.stedman.eu/public/customise/product-sheets/default/Stedman-ST8850-en.pdf"/>
    <hyperlink ref="O44" display="https://www.stedman.eu/public/customise/product-sheets/default/Stedman-ST8950-en.pdf"/>
    <hyperlink ref="O45" display="https://www.stedman.eu/public/customise/product-sheets/default/Stedman-ST8950-en.pdf"/>
    <hyperlink ref="O46" display="https://www.stedman.eu/public/customise/product-sheets/default/Stedman-ST8990-en.pdf"/>
    <hyperlink ref="O48" display="https://www.stedman.eu/public/customise/product-sheets/default/Stedman-ST9000-en.pdf"/>
    <hyperlink ref="O47" display="https://www.stedman.eu/public/customise/product-sheets/default/Stedman-ST8990-en.pdf"/>
    <hyperlink ref="O49" display="https://www.stedman.eu/public/customise/product-sheets/default/Stedman-ST9010-en.pdf"/>
    <hyperlink ref="O50:O51" display="https://www.stedman.eu/public/customise/product-sheets/default/Stedman-ST9010-en.pdf"/>
    <hyperlink ref="O50" display="https://www.stedman.eu/public/customise/product-sheets/default/Stedman-ST9020-en.pdf"/>
    <hyperlink ref="O51" display="https://www.stedman.eu/public/customise/product-sheets/default/Stedman-ST9020-en.pdf"/>
    <hyperlink ref="O52" display="https://www.stedman.eu/public/customise/product-sheets/default/Stedman-ST9040-en.pdf"/>
    <hyperlink ref="O53" display="https://www.stedman.eu/public/customise/product-sheets/default/Stedman-ST9050-en.pdf"/>
    <hyperlink ref="O54:O55" display="https://www.stedman.eu/public/customise/product-sheets/default/Stedman-ST9050-en.pdf"/>
    <hyperlink ref="O54" display="https://www.stedman.eu/public/customise/product-sheets/default/Stedman-ST9060-en.pdf"/>
    <hyperlink ref="O55" display="https://www.stedman.eu/public/customise/product-sheets/default/Stedman-ST9060-en.pdf"/>
    <hyperlink ref="O56:O57" display="https://www.stedman.eu/public/customise/product-sheets/default/Stedman-ST9050-en.pdf"/>
    <hyperlink ref="O58:O59" display="https://www.stedman.eu/public/customise/product-sheets/default/Stedman-ST9050-en.pdf"/>
    <hyperlink ref="O58" display="https://www.stedman.eu/public/customise/product-sheets/default/Stedman-ST9110-en.pdf"/>
    <hyperlink ref="O59" display="file:///C:/Users/bwalecki/Desktop/Stedman/2024/Product%20PDF%20English/Stedman-ST9150-en.pdf"/>
    <hyperlink ref="O62" display="file:///C:/Users/bwalecki/Desktop/Stedman/2023/Product%20PDFs/English/Stedman-ST9320-en.pdf"/>
    <hyperlink ref="O63" display="file:///C:/Users/bwalecki/Desktop/Stedman/2023/Product%20PDFs/English/Stedman-ST9320-en.pdf"/>
    <hyperlink ref="O61" display="file:///C:/Users/bwalecki/Desktop/Stedman/2022/PDFs/Stedman-ST9210-de.pdf"/>
    <hyperlink ref="O64" display="file:///C:/Users/bwalecki/Desktop/Stedman/2022/PDFs/Stedman-ST9400-de.pdf"/>
    <hyperlink ref="O65" display="file:///C:/Users/bwalecki/Desktop/Stedman/2022/PDFs/Stedman-ST9430-de.pdf"/>
    <hyperlink ref="O66:O67" display="file:///C:/Users/bwalecki/Desktop/Stedman/2022/PDFs/Stedman-ST9430-de.pdf"/>
    <hyperlink ref="O67" display="file:///C:/Users/bwalecki/Desktop/Stedman/2022/PDFs/Stedman-ST9460-de.pdf"/>
    <hyperlink ref="O68" display="file:///C:/Users/bwalecki/Desktop/Stedman/2022/PDFs/Stedman-ST9430-de.pdf"/>
    <hyperlink ref="O69" display="file:///C:/Users/bwalecki/Desktop/Stedman/2022/PDFs/Stedman-ST9500-de.pdf"/>
    <hyperlink ref="O70" display="file:///C:/Users/bwalecki/Desktop/Stedman/2022/PDFs/Stedman-ST9500-de.pdf"/>
    <hyperlink ref="O71" display="file:///C:/Users/bwalecki/Desktop/Stedman/2022/PDFs/Stedman-ST9530-de.pdf"/>
    <hyperlink ref="O72" display="https://www.stedman.eu/public/customise/product-sheets/default/Stedman-ST9600-en.pdf"/>
    <hyperlink ref="O73" display="https://www.stedman.eu/public/customise/product-sheets/default/Stedman-ST9691-en.pdf"/>
    <hyperlink ref="O74" display="file:///C:/Users/bwalecki/Desktop/Stedman/2022/PDFs/Stedman-ST9692-en.pdf"/>
    <hyperlink ref="O75:O76" display="file:///C:/Users/bwalecki/Desktop/Stedman/2022/PDFs/Stedman-ST9692-en.pdf"/>
    <hyperlink ref="O76" display="https://www.stedman.eu/public/customise/product-sheets/default/Stedman-ST9720-en.pdf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2025-09-16T13:50:24Z</dcterms:created>
  <dcterms:modified xsi:type="dcterms:W3CDTF">2025-09-18T08:44:41Z</dcterms:modified>
</cp:coreProperties>
</file>